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75" windowWidth="15165" windowHeight="882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Report'!$A$1:$I$26</definedName>
    <definedName name="_xlnm.Print_Titles" localSheetId="0">'BOM Report'!$8:$8</definedName>
    <definedName name="Vendor">#REF!</definedName>
    <definedName name="Vendors">#REF!</definedName>
  </definedNames>
  <calcPr calcId="125725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<sst xmlns="http://schemas.openxmlformats.org/spreadsheetml/2006/main" count="140" uniqueCount="113">
  <si>
    <t>Filename:</t>
  </si>
  <si>
    <t>Generated:</t>
  </si>
  <si>
    <t>Variant:</t>
  </si>
  <si>
    <t>Notes:</t>
  </si>
  <si>
    <t>SVN path:</t>
  </si>
  <si>
    <t>SVN rev:</t>
  </si>
  <si>
    <t>$Rev::          $</t>
  </si>
  <si>
    <t>$URL::                                                                                                                                                                                                                                                        $</t>
  </si>
  <si>
    <t>Unless otherwise noted in the Alternate PartNumber and/or Alternate Manufacturer columns, all parts may be substituted with equivalents.</t>
  </si>
  <si>
    <t>001</t>
  </si>
  <si>
    <t>7/2/2013 9:09:52 AM</t>
  </si>
  <si>
    <t>INA300 EVM</t>
  </si>
  <si>
    <t>Designator</t>
  </si>
  <si>
    <t>ALERT, DELAY, ENABLE, GND, GND, GND, HYS, IN+, IN-, LATCH, LIMIT, VDD, VLIMIT</t>
  </si>
  <si>
    <t>C1</t>
  </si>
  <si>
    <t>C2, C3</t>
  </si>
  <si>
    <t>D1</t>
  </si>
  <si>
    <t>INA300</t>
  </si>
  <si>
    <t>J1, J2, J3, J4, J5</t>
  </si>
  <si>
    <t>LBL1</t>
  </si>
  <si>
    <t>R1</t>
  </si>
  <si>
    <t>R2</t>
  </si>
  <si>
    <t>R3</t>
  </si>
  <si>
    <t>R4, R5</t>
  </si>
  <si>
    <t>T1, T2</t>
  </si>
  <si>
    <t>T3</t>
  </si>
  <si>
    <t>Quantity</t>
  </si>
  <si>
    <t>Value</t>
  </si>
  <si>
    <t>SMT</t>
  </si>
  <si>
    <t>1uF</t>
  </si>
  <si>
    <t>0.1uF</t>
  </si>
  <si>
    <t>Red</t>
  </si>
  <si>
    <t/>
  </si>
  <si>
    <t>10k</t>
  </si>
  <si>
    <t>470</t>
  </si>
  <si>
    <t>0</t>
  </si>
  <si>
    <t>Description</t>
  </si>
  <si>
    <t>Test Point, Compact, SMT</t>
  </si>
  <si>
    <t>CAP, CERM, 1uF, 25V, +/-10%, X5R, 0805</t>
  </si>
  <si>
    <t>CAP, CERM, 0.1uF, 25V, +/-10%, X5R, 0603</t>
  </si>
  <si>
    <t>LED, Red, SMD</t>
  </si>
  <si>
    <t>Bumpon, Hemisphere, 0.44 X 0.20, Black</t>
  </si>
  <si>
    <t>High or Low Side, Bi-Directional Zerø-Drift Series CURRENT SENSE COMPARATOR, DSQ0010A</t>
  </si>
  <si>
    <t>Header, TH, 100mil, 3x1, Gold plated, 230 mil above insulator</t>
  </si>
  <si>
    <t>Thermal Transfer Printable Labels, 0.650" W x 0.200" H - 10,000 per roll</t>
  </si>
  <si>
    <t>RES, 0 ohm, x%, xW, [PackageReference]</t>
  </si>
  <si>
    <t>Terminal Block, 6A, 3.5mm Pitch, 2-Pos, TH</t>
  </si>
  <si>
    <t>Terminal Block, 6A, 3.5mm Pitch, 6-Pos, TH</t>
  </si>
  <si>
    <t>PackageReference</t>
  </si>
  <si>
    <t>Testpoint_Keystone_Compact</t>
  </si>
  <si>
    <t>0805</t>
  </si>
  <si>
    <t>0603</t>
  </si>
  <si>
    <t>LED_0805</t>
  </si>
  <si>
    <t>Black Bumpon</t>
  </si>
  <si>
    <t>TSW-103-07-G-S</t>
  </si>
  <si>
    <t>PCB Label 0.650"H x 0.200"W</t>
  </si>
  <si>
    <t>7.0x8.2x6.5mm</t>
  </si>
  <si>
    <t>20.5x8.2x6.5mm</t>
  </si>
  <si>
    <t>PartNumber</t>
  </si>
  <si>
    <t>5016</t>
  </si>
  <si>
    <t>08053D105KAT2A</t>
  </si>
  <si>
    <t>06033D104KAT2A</t>
  </si>
  <si>
    <t>LTST-C170KRKT</t>
  </si>
  <si>
    <t>SJ-5003 (BLACK)</t>
  </si>
  <si>
    <t>INA300AIDSQ</t>
  </si>
  <si>
    <t>THT-14-423-10</t>
  </si>
  <si>
    <t>ED555/2DS</t>
  </si>
  <si>
    <t>ED555/6DS</t>
  </si>
  <si>
    <t>Manufacturer</t>
  </si>
  <si>
    <t>Keystone</t>
  </si>
  <si>
    <t>AVX</t>
  </si>
  <si>
    <t>Lite-On</t>
  </si>
  <si>
    <t>3M</t>
  </si>
  <si>
    <t>Texas Instruments</t>
  </si>
  <si>
    <t>Samtec, Inc.</t>
  </si>
  <si>
    <t>Brady</t>
  </si>
  <si>
    <t>Vishay-Dale</t>
  </si>
  <si>
    <t>On-Shore Technology, Inc.</t>
  </si>
  <si>
    <t>Alternate PartNumber</t>
  </si>
  <si>
    <t>-</t>
  </si>
  <si>
    <t>Alternate Manufacturer</t>
  </si>
  <si>
    <t>None</t>
  </si>
  <si>
    <t>5016KCT-ND</t>
  </si>
  <si>
    <t>Digi-Key</t>
  </si>
  <si>
    <t>478-1409-1-ND</t>
  </si>
  <si>
    <t>478-1244-1-ND</t>
  </si>
  <si>
    <t>160-1415-1-ND</t>
  </si>
  <si>
    <t>SJ5003-0-ND</t>
  </si>
  <si>
    <t>SAM1029-03-ND</t>
  </si>
  <si>
    <t>RMCF0603JT10K0CT-ND</t>
  </si>
  <si>
    <t>RMCF0603JT10K0</t>
  </si>
  <si>
    <t>Stackpole</t>
  </si>
  <si>
    <t>RES, 10k ohm, 5%, 0.1W, [0603]</t>
  </si>
  <si>
    <t>10KADCT-ND</t>
  </si>
  <si>
    <t>RES, 10k ohm, 0.1%, 0.25W, axial</t>
  </si>
  <si>
    <t>MFP-25BRD52-10K</t>
  </si>
  <si>
    <t>Yageo</t>
  </si>
  <si>
    <t>Axial</t>
  </si>
  <si>
    <t>541-470GCT-ND</t>
  </si>
  <si>
    <t>CRCW0603470RJNEA</t>
  </si>
  <si>
    <t>RES, 470 ohm, 5%, 0.1W, [0603]</t>
  </si>
  <si>
    <t>P0.0GCT-ND</t>
  </si>
  <si>
    <t>ERJ-3GEY0R00V</t>
  </si>
  <si>
    <t>Panasonic Electronic Components</t>
  </si>
  <si>
    <t>ED1514-ND</t>
  </si>
  <si>
    <t>ED1518-ND</t>
  </si>
  <si>
    <t>QFN-10, 2mm x 2mm</t>
  </si>
  <si>
    <t>A31697-ND</t>
  </si>
  <si>
    <t>TE Connectivity</t>
  </si>
  <si>
    <t>2-382811-1</t>
  </si>
  <si>
    <t>Strip</t>
  </si>
  <si>
    <t>Strip, female socket ,1x2, open top, 0.100</t>
  </si>
  <si>
    <t>H1, H2, H3, H4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</si>
</sst>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1" fillId="2" borderId="1" xfId="0" quotePrefix="1" applyFont="1" applyFill="1" applyBorder="1" applyAlignment="1">
      <alignment horizontal="center" vertical="top"/>
    </xf>
    <xf numFmtId="0" fontId="1" fillId="2" borderId="1" xfId="0" quotePrefix="1" applyFont="1" applyFill="1" applyBorder="1" applyAlignment="1">
      <alignment horizontal="center" vertical="top" wrapText="1"/>
    </xf>
    <xf numFmtId="0" fontId="1" fillId="2" borderId="1" xfId="0" quotePrefix="1" applyFont="1" applyFill="1" applyBorder="1" applyAlignment="1">
      <alignment vertical="top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quotePrefix="1" applyNumberFormat="1" applyFont="1" applyFill="1" applyBorder="1" applyAlignment="1">
      <alignment horizontal="left" vertical="center" wrapText="1"/>
    </xf>
    <xf numFmtId="0" fontId="2" fillId="0" borderId="2" xfId="0" quotePrefix="1" applyFont="1" applyFill="1" applyBorder="1" applyAlignment="1">
      <alignment horizontal="left" vertical="center" wrapText="1"/>
    </xf>
    <xf numFmtId="0" fontId="2" fillId="0" borderId="2" xfId="0" quotePrefix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NumberFormat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vertical="center"/>
    </xf>
    <xf numFmtId="0" fontId="0" fillId="0" borderId="0" xfId="0" quotePrefix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quotePrefix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5" fillId="0" borderId="0" xfId="1" applyAlignment="1" applyProtection="1"/>
  </cellXfs>
  <cellStyles count="2">
    <cellStyle name="Hyperlink" xfId="1" builtinId="8"/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showGridLines="0" tabSelected="1" zoomScaleNormal="100" workbookViewId="0">
      <pane ySplit="8" topLeftCell="A9" activePane="bottomLeft" state="frozen"/>
      <selection pane="bottomLeft" activeCell="L4" sqref="L4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30.28515625" style="3" bestFit="1" customWidth="1"/>
    <col min="8" max="8" width="22.28515625" style="1" bestFit="1" customWidth="1"/>
    <col min="9" max="9" width="24.7109375" style="1" customWidth="1"/>
    <col min="10" max="16384" width="9.140625" style="1"/>
  </cols>
  <sheetData>
    <row r="1" spans="1:13" ht="15">
      <c r="A1" s="1" t="s">
        <v>0</v>
      </c>
      <c r="B1" s="12" t="str">
        <f ca="1">MID(CELL("filename"),SEARCH("[",CELL("filename"))+1, SEARCH("]",CELL("filename"))-SEARCH("[",CELL("filename"))-1)</f>
        <v>BOM-INA300 EVM Rev B PCB_Project1.xlsx</v>
      </c>
    </row>
    <row r="2" spans="1:13">
      <c r="A2" s="1" t="s">
        <v>2</v>
      </c>
      <c r="B2" s="13" t="s">
        <v>9</v>
      </c>
    </row>
    <row r="3" spans="1:13">
      <c r="A3" s="2" t="s">
        <v>1</v>
      </c>
      <c r="B3" s="13" t="s">
        <v>10</v>
      </c>
    </row>
    <row r="4" spans="1:13">
      <c r="A4" s="1" t="s">
        <v>4</v>
      </c>
      <c r="B4" s="2" t="s">
        <v>7</v>
      </c>
    </row>
    <row r="5" spans="1:13">
      <c r="A5" s="1" t="s">
        <v>5</v>
      </c>
      <c r="B5" s="2" t="s">
        <v>6</v>
      </c>
    </row>
    <row r="6" spans="1:13" ht="15.75">
      <c r="C6" s="14" t="s">
        <v>11</v>
      </c>
      <c r="D6" s="10"/>
      <c r="E6" s="10"/>
    </row>
    <row r="8" spans="1:13">
      <c r="A8" s="15" t="s">
        <v>12</v>
      </c>
      <c r="B8" s="15" t="s">
        <v>26</v>
      </c>
      <c r="C8" s="15" t="s">
        <v>27</v>
      </c>
      <c r="D8" s="16" t="s">
        <v>36</v>
      </c>
      <c r="E8" s="16" t="s">
        <v>48</v>
      </c>
      <c r="F8" s="16" t="s">
        <v>58</v>
      </c>
      <c r="G8" s="15" t="s">
        <v>68</v>
      </c>
      <c r="H8" s="17" t="s">
        <v>78</v>
      </c>
      <c r="I8" s="15" t="s">
        <v>80</v>
      </c>
    </row>
    <row r="9" spans="1:13" s="2" customFormat="1" ht="127.5">
      <c r="A9" s="18" t="s">
        <v>13</v>
      </c>
      <c r="B9" s="19">
        <v>13</v>
      </c>
      <c r="C9" s="20" t="s">
        <v>28</v>
      </c>
      <c r="D9" s="20" t="s">
        <v>37</v>
      </c>
      <c r="E9" s="20" t="s">
        <v>49</v>
      </c>
      <c r="F9" s="21" t="s">
        <v>59</v>
      </c>
      <c r="G9" s="22" t="s">
        <v>69</v>
      </c>
      <c r="H9" s="23" t="s">
        <v>82</v>
      </c>
      <c r="I9" s="23" t="s">
        <v>83</v>
      </c>
      <c r="J9" s="4"/>
      <c r="K9" s="4"/>
      <c r="L9" s="4"/>
      <c r="M9" s="4"/>
    </row>
    <row r="10" spans="1:13" s="2" customFormat="1">
      <c r="A10" s="24" t="s">
        <v>14</v>
      </c>
      <c r="B10" s="25">
        <v>1</v>
      </c>
      <c r="C10" s="26" t="s">
        <v>29</v>
      </c>
      <c r="D10" s="26" t="s">
        <v>38</v>
      </c>
      <c r="E10" s="26" t="s">
        <v>50</v>
      </c>
      <c r="F10" s="27" t="s">
        <v>60</v>
      </c>
      <c r="G10" s="28" t="s">
        <v>70</v>
      </c>
      <c r="H10" s="23" t="s">
        <v>84</v>
      </c>
      <c r="I10" s="29" t="s">
        <v>83</v>
      </c>
      <c r="J10" s="4"/>
      <c r="K10" s="4"/>
      <c r="L10" s="4"/>
      <c r="M10" s="4"/>
    </row>
    <row r="11" spans="1:13" s="2" customFormat="1">
      <c r="A11" s="18" t="s">
        <v>15</v>
      </c>
      <c r="B11" s="19">
        <v>2</v>
      </c>
      <c r="C11" s="20" t="s">
        <v>30</v>
      </c>
      <c r="D11" s="20" t="s">
        <v>39</v>
      </c>
      <c r="E11" s="20" t="s">
        <v>51</v>
      </c>
      <c r="F11" s="21" t="s">
        <v>61</v>
      </c>
      <c r="G11" s="22" t="s">
        <v>70</v>
      </c>
      <c r="H11" s="23" t="s">
        <v>85</v>
      </c>
      <c r="I11" s="23" t="s">
        <v>83</v>
      </c>
      <c r="J11" s="4"/>
      <c r="K11" s="4"/>
      <c r="L11" s="4"/>
      <c r="M11" s="4"/>
    </row>
    <row r="12" spans="1:13" s="2" customFormat="1">
      <c r="A12" s="24" t="s">
        <v>16</v>
      </c>
      <c r="B12" s="25">
        <v>1</v>
      </c>
      <c r="C12" s="26" t="s">
        <v>31</v>
      </c>
      <c r="D12" s="26" t="s">
        <v>40</v>
      </c>
      <c r="E12" s="26" t="s">
        <v>52</v>
      </c>
      <c r="F12" s="27" t="s">
        <v>62</v>
      </c>
      <c r="G12" s="28" t="s">
        <v>71</v>
      </c>
      <c r="H12" s="23" t="s">
        <v>86</v>
      </c>
      <c r="I12" s="29" t="s">
        <v>83</v>
      </c>
      <c r="J12" s="4"/>
      <c r="K12" s="4"/>
      <c r="L12" s="4"/>
      <c r="M12" s="4"/>
    </row>
    <row r="13" spans="1:13" s="2" customFormat="1" ht="25.5">
      <c r="A13" s="18" t="s">
        <v>112</v>
      </c>
      <c r="B13" s="19">
        <v>4</v>
      </c>
      <c r="C13" s="20" t="s">
        <v>32</v>
      </c>
      <c r="D13" s="20" t="s">
        <v>41</v>
      </c>
      <c r="E13" s="20" t="s">
        <v>53</v>
      </c>
      <c r="F13" s="21" t="s">
        <v>63</v>
      </c>
      <c r="G13" s="22" t="s">
        <v>72</v>
      </c>
      <c r="H13" s="23" t="s">
        <v>87</v>
      </c>
      <c r="I13" s="23" t="s">
        <v>83</v>
      </c>
      <c r="J13" s="4"/>
      <c r="K13" s="4"/>
      <c r="L13" s="4"/>
      <c r="M13" s="4"/>
    </row>
    <row r="14" spans="1:13" s="2" customFormat="1" ht="25.5">
      <c r="A14" s="24" t="s">
        <v>17</v>
      </c>
      <c r="B14" s="25">
        <v>1</v>
      </c>
      <c r="C14" s="26" t="s">
        <v>32</v>
      </c>
      <c r="D14" s="26" t="s">
        <v>42</v>
      </c>
      <c r="E14" s="30" t="s">
        <v>106</v>
      </c>
      <c r="F14" s="27" t="s">
        <v>64</v>
      </c>
      <c r="G14" s="28" t="s">
        <v>73</v>
      </c>
      <c r="H14" s="29" t="s">
        <v>81</v>
      </c>
      <c r="I14" s="31" t="s">
        <v>81</v>
      </c>
      <c r="J14" s="4"/>
      <c r="K14" s="4"/>
      <c r="L14" s="4"/>
      <c r="M14" s="4"/>
    </row>
    <row r="15" spans="1:13" s="2" customFormat="1" ht="25.5">
      <c r="A15" s="18" t="s">
        <v>18</v>
      </c>
      <c r="B15" s="19">
        <v>5</v>
      </c>
      <c r="C15" s="20" t="s">
        <v>32</v>
      </c>
      <c r="D15" s="20" t="s">
        <v>43</v>
      </c>
      <c r="E15" s="20" t="s">
        <v>54</v>
      </c>
      <c r="F15" s="21" t="s">
        <v>54</v>
      </c>
      <c r="G15" s="32" t="s">
        <v>74</v>
      </c>
      <c r="H15" s="23" t="s">
        <v>88</v>
      </c>
      <c r="I15" s="23" t="s">
        <v>83</v>
      </c>
      <c r="J15" s="4"/>
      <c r="K15" s="4"/>
      <c r="L15" s="4"/>
      <c r="M15" s="4"/>
    </row>
    <row r="16" spans="1:13" s="2" customFormat="1" ht="25.5">
      <c r="A16" s="18" t="s">
        <v>18</v>
      </c>
      <c r="B16" s="19">
        <v>5</v>
      </c>
      <c r="C16" s="20"/>
      <c r="D16" s="39" t="s">
        <v>111</v>
      </c>
      <c r="E16" s="39" t="s">
        <v>110</v>
      </c>
      <c r="F16" s="33" t="s">
        <v>109</v>
      </c>
      <c r="G16" s="40" t="s">
        <v>108</v>
      </c>
      <c r="H16" s="33" t="s">
        <v>107</v>
      </c>
      <c r="I16" s="23" t="s">
        <v>83</v>
      </c>
      <c r="J16" s="4"/>
      <c r="K16" s="4"/>
      <c r="L16" s="4"/>
      <c r="M16" s="4"/>
    </row>
    <row r="17" spans="1:13" s="2" customFormat="1" ht="25.5">
      <c r="A17" s="24" t="s">
        <v>19</v>
      </c>
      <c r="B17" s="25">
        <v>1</v>
      </c>
      <c r="C17" s="26" t="s">
        <v>32</v>
      </c>
      <c r="D17" s="26" t="s">
        <v>44</v>
      </c>
      <c r="E17" s="26" t="s">
        <v>55</v>
      </c>
      <c r="F17" s="27" t="s">
        <v>65</v>
      </c>
      <c r="G17" s="28" t="s">
        <v>75</v>
      </c>
      <c r="H17" s="31" t="s">
        <v>79</v>
      </c>
      <c r="I17" s="31" t="s">
        <v>79</v>
      </c>
      <c r="J17" s="4"/>
      <c r="K17" s="4"/>
      <c r="L17" s="4"/>
      <c r="M17" s="4"/>
    </row>
    <row r="18" spans="1:13" s="2" customFormat="1">
      <c r="A18" s="18" t="s">
        <v>20</v>
      </c>
      <c r="B18" s="19">
        <v>1</v>
      </c>
      <c r="C18" s="20" t="s">
        <v>33</v>
      </c>
      <c r="D18" s="20" t="s">
        <v>92</v>
      </c>
      <c r="E18" s="20" t="s">
        <v>51</v>
      </c>
      <c r="F18" s="34" t="s">
        <v>90</v>
      </c>
      <c r="G18" s="35" t="s">
        <v>91</v>
      </c>
      <c r="H18" s="23" t="s">
        <v>89</v>
      </c>
      <c r="I18" s="23" t="s">
        <v>83</v>
      </c>
      <c r="J18" s="4"/>
      <c r="K18" s="4"/>
      <c r="L18" s="4"/>
      <c r="M18" s="4"/>
    </row>
    <row r="19" spans="1:13" s="2" customFormat="1">
      <c r="A19" s="24" t="s">
        <v>21</v>
      </c>
      <c r="B19" s="25">
        <v>1</v>
      </c>
      <c r="C19" s="30" t="s">
        <v>33</v>
      </c>
      <c r="D19" s="26" t="s">
        <v>94</v>
      </c>
      <c r="E19" s="30" t="s">
        <v>97</v>
      </c>
      <c r="F19" s="23" t="s">
        <v>95</v>
      </c>
      <c r="G19" s="36" t="s">
        <v>96</v>
      </c>
      <c r="H19" s="23" t="s">
        <v>93</v>
      </c>
      <c r="I19" s="29" t="s">
        <v>83</v>
      </c>
      <c r="J19" s="4"/>
      <c r="K19" s="4"/>
      <c r="L19" s="4"/>
      <c r="M19" s="4"/>
    </row>
    <row r="20" spans="1:13" s="2" customFormat="1" ht="12.75" customHeight="1">
      <c r="A20" s="18" t="s">
        <v>22</v>
      </c>
      <c r="B20" s="19">
        <v>1</v>
      </c>
      <c r="C20" s="20" t="s">
        <v>34</v>
      </c>
      <c r="D20" s="20" t="s">
        <v>100</v>
      </c>
      <c r="E20" s="20" t="s">
        <v>51</v>
      </c>
      <c r="F20" s="23" t="s">
        <v>99</v>
      </c>
      <c r="G20" s="35" t="s">
        <v>76</v>
      </c>
      <c r="H20" s="23" t="s">
        <v>98</v>
      </c>
      <c r="I20" s="23" t="s">
        <v>83</v>
      </c>
      <c r="J20" s="4"/>
      <c r="K20" s="4"/>
      <c r="L20" s="4"/>
      <c r="M20" s="4"/>
    </row>
    <row r="21" spans="1:13" s="2" customFormat="1" ht="12.75" customHeight="1">
      <c r="A21" s="24" t="s">
        <v>23</v>
      </c>
      <c r="B21" s="25">
        <v>2</v>
      </c>
      <c r="C21" s="26" t="s">
        <v>35</v>
      </c>
      <c r="D21" s="26" t="s">
        <v>45</v>
      </c>
      <c r="E21" s="26" t="s">
        <v>51</v>
      </c>
      <c r="F21" s="23" t="s">
        <v>102</v>
      </c>
      <c r="G21" s="36" t="s">
        <v>103</v>
      </c>
      <c r="H21" s="23" t="s">
        <v>101</v>
      </c>
      <c r="I21" s="29" t="s">
        <v>83</v>
      </c>
      <c r="J21" s="4"/>
      <c r="K21" s="4"/>
      <c r="L21" s="4"/>
      <c r="M21" s="4"/>
    </row>
    <row r="22" spans="1:13" s="2" customFormat="1">
      <c r="A22" s="18" t="s">
        <v>24</v>
      </c>
      <c r="B22" s="19">
        <v>2</v>
      </c>
      <c r="C22" s="20" t="s">
        <v>32</v>
      </c>
      <c r="D22" s="20" t="s">
        <v>46</v>
      </c>
      <c r="E22" s="20" t="s">
        <v>56</v>
      </c>
      <c r="F22" s="37" t="s">
        <v>66</v>
      </c>
      <c r="G22" s="22" t="s">
        <v>77</v>
      </c>
      <c r="H22" s="23" t="s">
        <v>104</v>
      </c>
      <c r="I22" s="23" t="s">
        <v>83</v>
      </c>
      <c r="J22" s="4"/>
      <c r="K22" s="4"/>
      <c r="L22" s="4"/>
      <c r="M22" s="4"/>
    </row>
    <row r="23" spans="1:13" s="2" customFormat="1">
      <c r="A23" s="24" t="s">
        <v>25</v>
      </c>
      <c r="B23" s="25">
        <v>1</v>
      </c>
      <c r="C23" s="26" t="s">
        <v>32</v>
      </c>
      <c r="D23" s="26" t="s">
        <v>47</v>
      </c>
      <c r="E23" s="26" t="s">
        <v>57</v>
      </c>
      <c r="F23" s="27" t="s">
        <v>67</v>
      </c>
      <c r="G23" s="28" t="s">
        <v>77</v>
      </c>
      <c r="H23" s="23" t="s">
        <v>105</v>
      </c>
      <c r="I23" s="29" t="s">
        <v>83</v>
      </c>
      <c r="J23" s="4"/>
      <c r="K23" s="4"/>
      <c r="L23" s="4"/>
      <c r="M23" s="4"/>
    </row>
    <row r="24" spans="1:13" ht="16.5" customHeight="1">
      <c r="A24" s="11"/>
      <c r="B24" s="9"/>
      <c r="F24" s="8"/>
      <c r="G24" s="9"/>
    </row>
    <row r="25" spans="1:13" ht="16.5" customHeight="1">
      <c r="A25" s="6"/>
      <c r="B25" s="9"/>
      <c r="C25" s="7" t="s">
        <v>3</v>
      </c>
      <c r="D25" s="7"/>
      <c r="E25" s="7"/>
      <c r="F25" s="8"/>
      <c r="G25" s="9"/>
    </row>
    <row r="26" spans="1:13" ht="16.5" customHeight="1">
      <c r="A26" s="6"/>
      <c r="B26" s="9"/>
      <c r="C26" s="7" t="s">
        <v>8</v>
      </c>
      <c r="D26" s="7"/>
      <c r="E26" s="7"/>
      <c r="F26" s="8"/>
      <c r="G26" s="9"/>
    </row>
    <row r="30" spans="1:13">
      <c r="G30" s="41"/>
      <c r="H30" s="2"/>
    </row>
    <row r="31" spans="1:13">
      <c r="G31" s="41"/>
      <c r="H31" s="2"/>
    </row>
    <row r="32" spans="1:13">
      <c r="H32" s="33"/>
    </row>
    <row r="33" spans="8:8">
      <c r="H33" s="38"/>
    </row>
  </sheetData>
  <mergeCells count="1">
    <mergeCell ref="G30:G31"/>
  </mergeCells>
  <phoneticPr fontId="0" type="noConversion"/>
  <conditionalFormatting sqref="G9:G23">
    <cfRule type="containsText" dxfId="0" priority="1" stopIfTrue="1" operator="containsText" text=", ">
      <formula>NOT(ISERROR(SEARCH(", ",G9)))</formula>
    </cfRule>
  </conditionalFormatting>
  <printOptions horizontalCentered="1"/>
  <pageMargins left="0" right="0" top="0.25" bottom="0.25" header="0" footer="0"/>
  <pageSetup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a0872715</dc:creator>
  <cp:lastModifiedBy>a0872715</cp:lastModifiedBy>
  <cp:lastPrinted>2013-07-29T22:13:19Z</cp:lastPrinted>
  <dcterms:created xsi:type="dcterms:W3CDTF">2000-10-27T00:30:29Z</dcterms:created>
  <dcterms:modified xsi:type="dcterms:W3CDTF">2013-08-21T00:06:11Z</dcterms:modified>
</cp:coreProperties>
</file>