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840" yWindow="450" windowWidth="19155" windowHeight="6780"/>
  </bookViews>
  <sheets>
    <sheet name="WG7XXXT05-BOM" sheetId="1" r:id="rId1"/>
  </sheets>
  <calcPr calcId="145621"/>
</workbook>
</file>

<file path=xl/calcChain.xml><?xml version="1.0" encoding="utf-8"?>
<calcChain xmlns="http://schemas.openxmlformats.org/spreadsheetml/2006/main">
  <c r="J47" i="1" l="1"/>
</calcChain>
</file>

<file path=xl/sharedStrings.xml><?xml version="1.0" encoding="utf-8"?>
<sst xmlns="http://schemas.openxmlformats.org/spreadsheetml/2006/main" count="358" uniqueCount="278">
  <si>
    <t>Value</t>
  </si>
  <si>
    <t>PCB Footprint</t>
  </si>
  <si>
    <t>Jorjin Part Number</t>
  </si>
  <si>
    <t>Spec Description</t>
  </si>
  <si>
    <t>Part Number</t>
  </si>
  <si>
    <t>Package</t>
  </si>
  <si>
    <t>Reference</t>
  </si>
  <si>
    <t>Quantity</t>
  </si>
  <si>
    <t>Manufacturer</t>
  </si>
  <si>
    <t>0.1uF</t>
  </si>
  <si>
    <t>CAP1005</t>
  </si>
  <si>
    <t>02.220104.3B</t>
  </si>
  <si>
    <t>CAP 0402 / 0.1uF / 10V / X7R / ±10%</t>
  </si>
  <si>
    <t>0402B104K100CT</t>
  </si>
  <si>
    <t>Walsin</t>
  </si>
  <si>
    <t>10uF</t>
  </si>
  <si>
    <t>CAP1608</t>
  </si>
  <si>
    <t>02.630106.4H</t>
  </si>
  <si>
    <t>CAP 0603 / 10uF / 6.3V / X5R / ±20%</t>
  </si>
  <si>
    <t>C1608X5R0J106M</t>
  </si>
  <si>
    <t>TDK</t>
  </si>
  <si>
    <t>10nF</t>
  </si>
  <si>
    <t>02.920103.3B</t>
  </si>
  <si>
    <t>CAP 0402 / 10nF / 25V / X7R / ±10%</t>
  </si>
  <si>
    <t>0402B103K250CT</t>
  </si>
  <si>
    <t>1uF</t>
  </si>
  <si>
    <t>02.A20105.3A</t>
  </si>
  <si>
    <t>CAP 0402 / 1uF / X5R /16V / ±10%</t>
  </si>
  <si>
    <t>GRM155R61C105K</t>
  </si>
  <si>
    <t>C8,C10,C28</t>
  </si>
  <si>
    <t>Murata</t>
  </si>
  <si>
    <t>4.7uF</t>
  </si>
  <si>
    <t>P02.620475.4H</t>
  </si>
  <si>
    <t>C1005X5R0J475M</t>
  </si>
  <si>
    <t>27pF</t>
  </si>
  <si>
    <t>02.F20270.2B</t>
  </si>
  <si>
    <t>CAP 0402 / 27pF / 50V / NPO / ±5%</t>
  </si>
  <si>
    <t>0402N270J500LT</t>
  </si>
  <si>
    <t>C36,C37</t>
  </si>
  <si>
    <t>RB521ZS-30</t>
  </si>
  <si>
    <t>GMD2</t>
  </si>
  <si>
    <t>04.031100.86</t>
  </si>
  <si>
    <t>Diode,Schottky,RB521ZS-30,30V,100mA,SMD,2P,G</t>
  </si>
  <si>
    <t>D1,D2</t>
  </si>
  <si>
    <t>ROHM</t>
  </si>
  <si>
    <t>MEC6-150-02-L-D-RA1</t>
  </si>
  <si>
    <t>SD-N2X50_7.4X38</t>
  </si>
  <si>
    <t>P09.122501.B5</t>
  </si>
  <si>
    <t>38.09X5.78mm</t>
  </si>
  <si>
    <t>J1</t>
  </si>
  <si>
    <t>Samtec</t>
  </si>
  <si>
    <t>HEADER 1x2</t>
  </si>
  <si>
    <t>H-1X2_2MM</t>
  </si>
  <si>
    <t>09.220024.14</t>
  </si>
  <si>
    <t>CON Male 1x2 / Pitch</t>
  </si>
  <si>
    <t>P301-SGP-040/028-02</t>
  </si>
  <si>
    <t>H-1x2-2.0mm</t>
  </si>
  <si>
    <t>HEADER 1x3</t>
  </si>
  <si>
    <t>H-1X3_2MM</t>
  </si>
  <si>
    <t>09.220034.14</t>
  </si>
  <si>
    <t>CON Male 1x3 / Pitch</t>
  </si>
  <si>
    <t>P301-SGP-040/028-03</t>
  </si>
  <si>
    <t>H-1x3-2.0mm</t>
  </si>
  <si>
    <t>FPC_N20_0.5</t>
  </si>
  <si>
    <t>CON FPC 20pin / pitch 0.5mm</t>
  </si>
  <si>
    <t>J13</t>
  </si>
  <si>
    <t>Male 2x3</t>
  </si>
  <si>
    <t>H-2x3_2MM</t>
  </si>
  <si>
    <t>09.222064.14</t>
  </si>
  <si>
    <t>PIN HEADER, 2X3, TH, 2.00mm pitch</t>
  </si>
  <si>
    <t>P401-SGP-040/028-06</t>
  </si>
  <si>
    <t>J19</t>
  </si>
  <si>
    <t>USB MINI-AB SMT</t>
  </si>
  <si>
    <t>MINIUSB-5P</t>
  </si>
  <si>
    <t>09.020051.14</t>
  </si>
  <si>
    <t>MINI-U.S.B 5P AB'' FEMALE S.M.T</t>
  </si>
  <si>
    <t>UMCF-051MXCB-CF1108</t>
  </si>
  <si>
    <t>9.9x9.2mm</t>
  </si>
  <si>
    <t>J22</t>
  </si>
  <si>
    <t>RY-SP190SR34-5M</t>
  </si>
  <si>
    <t>LED1608</t>
  </si>
  <si>
    <t>03.031211.87</t>
  </si>
  <si>
    <t>LED 0603 Super Red, Surface Mounted Chip</t>
  </si>
  <si>
    <t>LED1,LED2</t>
  </si>
  <si>
    <t>32.768 kHz - 3.2x2.5</t>
  </si>
  <si>
    <t>OSC-3.2X2.5</t>
  </si>
  <si>
    <t>14.105054.92</t>
  </si>
  <si>
    <t>XOSC 3225 / 32.768KHz / 1.8V / ±50ppm</t>
  </si>
  <si>
    <t>OSC1</t>
  </si>
  <si>
    <t>TXC</t>
  </si>
  <si>
    <t>RES1005</t>
  </si>
  <si>
    <t>12.020000.2B</t>
  </si>
  <si>
    <t>RES 0402 / 0R / ±5%</t>
  </si>
  <si>
    <t>WR04X000 PTL</t>
  </si>
  <si>
    <t>12.020103.2B</t>
  </si>
  <si>
    <t>RES 0402 / 10K / ±5%</t>
  </si>
  <si>
    <t>WR04X103 JTL</t>
  </si>
  <si>
    <t>330R</t>
  </si>
  <si>
    <t>12.020331.2B</t>
  </si>
  <si>
    <t>RES 0402 / 330R / ±5%</t>
  </si>
  <si>
    <t>33K</t>
  </si>
  <si>
    <t>12.020333.2B</t>
  </si>
  <si>
    <t>RES 0402 / 33K ohm / 1/16W / ±5%</t>
  </si>
  <si>
    <t>WR04X333 JTL</t>
  </si>
  <si>
    <t>R5,R9</t>
  </si>
  <si>
    <t>10K</t>
  </si>
  <si>
    <t>0R</t>
  </si>
  <si>
    <t>52.3K</t>
  </si>
  <si>
    <t>R41</t>
  </si>
  <si>
    <t>30K</t>
  </si>
  <si>
    <t>R42</t>
  </si>
  <si>
    <t>27R</t>
  </si>
  <si>
    <t>12.020270.2B</t>
  </si>
  <si>
    <t>RES 0402 / 27R / ±5%</t>
  </si>
  <si>
    <t>WR04X270 JTL</t>
  </si>
  <si>
    <t>R49,R50</t>
  </si>
  <si>
    <t>12K</t>
  </si>
  <si>
    <t>12.020123.2B</t>
  </si>
  <si>
    <t>RES 0402 / 12K / ±5%</t>
  </si>
  <si>
    <t>WR04X123 JTL</t>
  </si>
  <si>
    <t>R51</t>
  </si>
  <si>
    <t>1K</t>
  </si>
  <si>
    <t>12.020102.2B</t>
  </si>
  <si>
    <t>RES 0402 / 1K / ±5%</t>
  </si>
  <si>
    <t>WR04X102 JTL</t>
  </si>
  <si>
    <t>R52</t>
  </si>
  <si>
    <t>1M</t>
  </si>
  <si>
    <t>12.020105.2B</t>
  </si>
  <si>
    <t>RES 0402 / 1M / ±5%</t>
  </si>
  <si>
    <t>WR04X105 JTL</t>
  </si>
  <si>
    <t>R55</t>
  </si>
  <si>
    <t>SW1,SW2</t>
  </si>
  <si>
    <t>Dawning</t>
  </si>
  <si>
    <t>TPS73618DBV</t>
  </si>
  <si>
    <t>SOT-23-5</t>
  </si>
  <si>
    <t>06.050006.11</t>
  </si>
  <si>
    <t>IC LDO , 1.8V , 400mA , SOT23</t>
  </si>
  <si>
    <t>U1</t>
  </si>
  <si>
    <t>TI</t>
  </si>
  <si>
    <t>IC , ULTRA-LOW VOLTAGE PROCESSOR SUPERVISORY , 1.8V</t>
  </si>
  <si>
    <t>U2,U3</t>
  </si>
  <si>
    <t>TXS0108EPWR</t>
  </si>
  <si>
    <t>TSSOP-20-0.65</t>
  </si>
  <si>
    <t>06.312001.11</t>
  </si>
  <si>
    <t>IC Bus Transceiver/TSSOP</t>
  </si>
  <si>
    <t>TVSOP-N16-0.4</t>
  </si>
  <si>
    <t>06.310003.11</t>
  </si>
  <si>
    <t>Bus Transceiver, 4-bit dual supply,3-state outputs,TVSOP-16,SN74AVC4T245DGVR, RoHS</t>
  </si>
  <si>
    <t>TVSOP-3.6x6.4mm</t>
  </si>
  <si>
    <t>U6</t>
  </si>
  <si>
    <t>TPS73701DRB</t>
  </si>
  <si>
    <t>VSON-N8_3X3_0.65</t>
  </si>
  <si>
    <t>P06.05H002.11</t>
  </si>
  <si>
    <t>IC LDO , Vout 1.2~5.5V , 1A</t>
  </si>
  <si>
    <t>SON_3X3mm</t>
  </si>
  <si>
    <t>U8</t>
  </si>
  <si>
    <t>FT4232HL</t>
  </si>
  <si>
    <t>LQFP-N64-0.5</t>
  </si>
  <si>
    <t>IC Quad High Speed USB / FIFO / LQFP</t>
  </si>
  <si>
    <t>U9</t>
  </si>
  <si>
    <t>FTDI</t>
  </si>
  <si>
    <t>12MHz</t>
  </si>
  <si>
    <t>CRY-N4-2.5X2.0</t>
  </si>
  <si>
    <t>2.5x2.0mm</t>
  </si>
  <si>
    <t>X1</t>
  </si>
  <si>
    <t>09.080023.14</t>
  </si>
  <si>
    <t>DC JUMPER / PITCH 2.0mm</t>
    <phoneticPr fontId="20" type="noConversion"/>
  </si>
  <si>
    <t>CMJ-20BB</t>
  </si>
  <si>
    <t>FH34SRJ-20S-0.5SH(50)</t>
  </si>
  <si>
    <t>Hirose</t>
    <phoneticPr fontId="18" type="noConversion"/>
  </si>
  <si>
    <t>SOP-N8_4X3_0.65</t>
  </si>
  <si>
    <t>06.310008.11</t>
  </si>
  <si>
    <t>Bus Transceiver, dual-bit dual-supply ,3-state outputs</t>
  </si>
  <si>
    <t>SN74AVC2T45DCT</t>
  </si>
  <si>
    <t>SSOP-3x4mm</t>
  </si>
  <si>
    <t>U10</t>
  </si>
  <si>
    <t>U4</t>
  </si>
  <si>
    <t>12.025232.1B</t>
  </si>
  <si>
    <t>RES 0402 / 52.3K / ±1%</t>
  </si>
  <si>
    <t>WR04X5232 FTL</t>
  </si>
  <si>
    <t>12.020303.2B</t>
  </si>
  <si>
    <t>RES 0402 / 30K / ±5%</t>
  </si>
  <si>
    <t>WR04X303 JTL</t>
  </si>
  <si>
    <t>TST</t>
    <phoneticPr fontId="18" type="noConversion"/>
  </si>
  <si>
    <t>TPS3125J18DBV</t>
  </si>
  <si>
    <t>06.310011.11</t>
  </si>
  <si>
    <t>Bus Transceiver, 4-bit dual supply,3-state outputs,TVSOP-16,SN74AVC4T774, RoHS</t>
  </si>
  <si>
    <t>SN74AVC4T774PWR</t>
  </si>
  <si>
    <t>TSSOP16</t>
  </si>
  <si>
    <t>TPS3125J18</t>
  </si>
  <si>
    <t>SN74AVC4T245DGV</t>
  </si>
  <si>
    <t>TSSOP-N16-0.65</t>
  </si>
  <si>
    <t>TS-307KF-2-S066</t>
  </si>
  <si>
    <t>SWD-4.0x3.3-N6</t>
  </si>
  <si>
    <t>Switch / Buttom / SMT / 12V / 50mA</t>
  </si>
  <si>
    <t>4.0x3.3x1.5mm</t>
  </si>
  <si>
    <t>BK1608HS600-T</t>
  </si>
  <si>
    <t>IND1608</t>
  </si>
  <si>
    <t>L1</t>
  </si>
  <si>
    <t>C6,C29,C35</t>
  </si>
  <si>
    <t>C1,C3,C5,C7,C9,C11,C12,C13,C14,C15,C16,C17,C18,C21,C22,C23,C24,C25,C27,C30,C31,C33,C38,C39,C41</t>
  </si>
  <si>
    <t>C2,C4,C19,C32,C40</t>
  </si>
  <si>
    <t>J2,J6,J14,J15,J16,J17,J18,J20,J21,J23,J28</t>
    <phoneticPr fontId="18" type="noConversion"/>
  </si>
  <si>
    <t>J3,J4,J7,J8,J9,J10,J11,J12,J24,J25,J27</t>
    <phoneticPr fontId="18" type="noConversion"/>
  </si>
  <si>
    <t>TZ2445A</t>
  </si>
  <si>
    <t>P27.101102.V3</t>
  </si>
  <si>
    <t>CAP 0402 / 4.7uF / X5R / 6.3V / ±20% / 0.65mm Max</t>
    <phoneticPr fontId="18" type="noConversion"/>
  </si>
  <si>
    <t>U5,U7</t>
    <phoneticPr fontId="18" type="noConversion"/>
  </si>
  <si>
    <t>for J13</t>
    <phoneticPr fontId="18" type="noConversion"/>
  </si>
  <si>
    <t>FFC CABLE / 20Pin / 0.5Pitch / 20cm</t>
    <phoneticPr fontId="18" type="noConversion"/>
  </si>
  <si>
    <t>FFC CABLE 20P0.5PH</t>
  </si>
  <si>
    <t>7XZ3200005</t>
    <phoneticPr fontId="18" type="noConversion"/>
  </si>
  <si>
    <t>MPZ1608S600A</t>
    <phoneticPr fontId="18" type="noConversion"/>
  </si>
  <si>
    <t>P07.030600.0H</t>
  </si>
  <si>
    <t>Bead 0603 / 60R / 3500mA</t>
    <phoneticPr fontId="18" type="noConversion"/>
  </si>
  <si>
    <t>TDK</t>
    <phoneticPr fontId="18" type="noConversion"/>
  </si>
  <si>
    <t>C20,C26,C34</t>
    <phoneticPr fontId="18" type="noConversion"/>
  </si>
  <si>
    <t>2N7002BK</t>
  </si>
  <si>
    <t>SOT_23</t>
  </si>
  <si>
    <t>P10.101011.J8</t>
  </si>
  <si>
    <t>FET / N-MOS/SOT-23/1.6V</t>
  </si>
  <si>
    <t>3.0x1.4x1.1mm</t>
  </si>
  <si>
    <t>Q1,Q2</t>
  </si>
  <si>
    <t>NXP</t>
  </si>
  <si>
    <t>RY-SP192DNB74-5/1X</t>
  </si>
  <si>
    <t>03.036111.87</t>
  </si>
  <si>
    <t>LED 0603, Blue-clear</t>
  </si>
  <si>
    <t>LED3</t>
  </si>
  <si>
    <t>LTST-C191KGKT</t>
  </si>
  <si>
    <t>03.032111.24</t>
  </si>
  <si>
    <t>LED 0603 GREEN-CLEAR, 2.0V, 35MCD, CLEAR-LF</t>
  </si>
  <si>
    <t>LED4</t>
  </si>
  <si>
    <t>LITEON</t>
  </si>
  <si>
    <t>220R</t>
  </si>
  <si>
    <t>R68</t>
  </si>
  <si>
    <t>R2,R12,R14,R19,R21,R22,R23,R24,R25,R26,R27,R28,R29,R30,R31,R32,R33,R37,R38,R39,R44,R45,R46,R47,R48,R53,R54,R56,R59,R60,R62,R63,R64,R66,R67</t>
    <phoneticPr fontId="18" type="noConversion"/>
  </si>
  <si>
    <t>R15,R16,R17,R18,R20,R57,R58,R61,R70,R71</t>
    <phoneticPr fontId="18" type="noConversion"/>
  </si>
  <si>
    <t>J2,J3,J4,J6,J7,J8,J9,J10,J11,J12,J15,J16,J17,J18,J21,J24,J25,J27,J28</t>
    <phoneticPr fontId="18" type="noConversion"/>
  </si>
  <si>
    <t>SOT-23</t>
    <phoneticPr fontId="18" type="noConversion"/>
  </si>
  <si>
    <t>10x10mm</t>
    <phoneticPr fontId="18" type="noConversion"/>
  </si>
  <si>
    <t>P15.023271.A9</t>
  </si>
  <si>
    <t>Crystal 12MHz / 18pF / ±15ppm / -30.C~+85.C</t>
    <phoneticPr fontId="18" type="noConversion"/>
  </si>
  <si>
    <t>TSSOP package</t>
    <phoneticPr fontId="18" type="noConversion"/>
  </si>
  <si>
    <t>SN74AVC4T245DGVR</t>
    <phoneticPr fontId="18" type="noConversion"/>
  </si>
  <si>
    <t>P06.68T001.B3</t>
  </si>
  <si>
    <t>P06.69A001.11</t>
  </si>
  <si>
    <t>P09.140201.I2</t>
  </si>
  <si>
    <t>P25.100001.2S</t>
  </si>
  <si>
    <t>0201</t>
    <phoneticPr fontId="18" type="noConversion"/>
  </si>
  <si>
    <t>0603</t>
    <phoneticPr fontId="18" type="noConversion"/>
  </si>
  <si>
    <t>0402</t>
    <phoneticPr fontId="18" type="noConversion"/>
  </si>
  <si>
    <t>10.5x200mm</t>
    <phoneticPr fontId="18" type="noConversion"/>
  </si>
  <si>
    <t>300mm</t>
    <phoneticPr fontId="18" type="noConversion"/>
  </si>
  <si>
    <t>P35.170001.2S</t>
  </si>
  <si>
    <t>Assembly
Cable</t>
    <phoneticPr fontId="18" type="noConversion"/>
  </si>
  <si>
    <r>
      <t xml:space="preserve">CARD SOCKET /2X50 / SMD </t>
    </r>
    <r>
      <rPr>
        <sz val="12"/>
        <color theme="1"/>
        <rFont val="新細明體"/>
        <family val="2"/>
        <charset val="136"/>
      </rPr>
      <t>母座</t>
    </r>
  </si>
  <si>
    <r>
      <rPr>
        <sz val="12"/>
        <color theme="1"/>
        <rFont val="新細明體"/>
        <family val="2"/>
        <charset val="136"/>
      </rPr>
      <t>承洧</t>
    </r>
  </si>
  <si>
    <r>
      <rPr>
        <sz val="12"/>
        <color theme="1"/>
        <rFont val="新細明體"/>
        <family val="2"/>
        <charset val="136"/>
      </rPr>
      <t>夆典</t>
    </r>
  </si>
  <si>
    <r>
      <rPr>
        <sz val="12"/>
        <color theme="1"/>
        <rFont val="新細明體"/>
        <family val="2"/>
        <charset val="136"/>
      </rPr>
      <t>線材</t>
    </r>
    <phoneticPr fontId="18" type="noConversion"/>
  </si>
  <si>
    <r>
      <rPr>
        <sz val="12"/>
        <color theme="1"/>
        <rFont val="新細明體"/>
        <family val="2"/>
        <charset val="136"/>
      </rPr>
      <t>佳禾</t>
    </r>
  </si>
  <si>
    <r>
      <rPr>
        <sz val="12"/>
        <color theme="1"/>
        <rFont val="新細明體"/>
        <family val="2"/>
        <charset val="136"/>
      </rPr>
      <t>連接線一組</t>
    </r>
    <r>
      <rPr>
        <sz val="12"/>
        <color theme="1"/>
        <rFont val="Arial"/>
        <family val="2"/>
      </rPr>
      <t xml:space="preserve"> / 16</t>
    </r>
    <r>
      <rPr>
        <sz val="12"/>
        <color theme="1"/>
        <rFont val="新細明體"/>
        <family val="2"/>
        <charset val="136"/>
      </rPr>
      <t>條線</t>
    </r>
    <r>
      <rPr>
        <sz val="12"/>
        <color theme="1"/>
        <rFont val="Arial"/>
        <family val="2"/>
      </rPr>
      <t xml:space="preserve"> / with Header / 300mm</t>
    </r>
    <phoneticPr fontId="18" type="noConversion"/>
  </si>
  <si>
    <r>
      <rPr>
        <sz val="12"/>
        <color theme="1"/>
        <rFont val="新細明體"/>
        <family val="2"/>
        <charset val="136"/>
      </rPr>
      <t>連接線</t>
    </r>
    <r>
      <rPr>
        <sz val="12"/>
        <color theme="1"/>
        <rFont val="Arial"/>
        <family val="2"/>
      </rPr>
      <t>-300mm</t>
    </r>
    <phoneticPr fontId="18" type="noConversion"/>
  </si>
  <si>
    <t>SMT 
Part</t>
    <phoneticPr fontId="18" type="noConversion"/>
  </si>
  <si>
    <t>Rola
Consign</t>
    <phoneticPr fontId="18" type="noConversion"/>
  </si>
  <si>
    <t>Jorjin
Consign</t>
    <phoneticPr fontId="18" type="noConversion"/>
  </si>
  <si>
    <t>Jorjin
Consign</t>
    <phoneticPr fontId="18" type="noConversion"/>
  </si>
  <si>
    <t>WG7xxxT05</t>
    <phoneticPr fontId="18" type="noConversion"/>
  </si>
  <si>
    <t>RES 0402 / 3.9K / ±5%</t>
  </si>
  <si>
    <t>R40</t>
    <phoneticPr fontId="18" type="noConversion"/>
  </si>
  <si>
    <t>R4,R69</t>
    <phoneticPr fontId="18" type="noConversion"/>
  </si>
  <si>
    <t>12.020152.2B</t>
  </si>
  <si>
    <t>RES 0402 / 1.5K / ±5%</t>
  </si>
  <si>
    <t>0402</t>
    <phoneticPr fontId="18" type="noConversion"/>
  </si>
  <si>
    <t>WR04X152 JTL</t>
    <phoneticPr fontId="18" type="noConversion"/>
  </si>
  <si>
    <t>WR04X392 JTL</t>
    <phoneticPr fontId="18" type="noConversion"/>
  </si>
  <si>
    <t>WR04X331 JTL</t>
    <phoneticPr fontId="18" type="noConversion"/>
  </si>
  <si>
    <t>PCB</t>
    <phoneticPr fontId="18" type="noConversion"/>
  </si>
  <si>
    <t>Released by Hsinwei 2014/11/14</t>
    <phoneticPr fontId="1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</si>
</sst>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>
    <font>
      <sz val="12"/>
      <color theme="1"/>
      <name val="新細明體"/>
      <family val="2"/>
      <charset val="136"/>
      <scheme val="minor"/>
    </font>
    <font>
      <sz val="12"/>
      <color theme="1"/>
      <name val="新細明體"/>
      <family val="2"/>
      <charset val="136"/>
      <scheme val="minor"/>
    </font>
    <font>
      <b/>
      <sz val="18"/>
      <color theme="3"/>
      <name val="新細明體"/>
      <family val="2"/>
      <charset val="136"/>
      <scheme val="major"/>
    </font>
    <font>
      <b/>
      <sz val="15"/>
      <color theme="3"/>
      <name val="新細明體"/>
      <family val="2"/>
      <charset val="136"/>
      <scheme val="minor"/>
    </font>
    <font>
      <b/>
      <sz val="13"/>
      <color theme="3"/>
      <name val="新細明體"/>
      <family val="2"/>
      <charset val="136"/>
      <scheme val="minor"/>
    </font>
    <font>
      <b/>
      <sz val="11"/>
      <color theme="3"/>
      <name val="新細明體"/>
      <family val="2"/>
      <charset val="136"/>
      <scheme val="minor"/>
    </font>
    <font>
      <sz val="12"/>
      <color rgb="FF006100"/>
      <name val="新細明體"/>
      <family val="2"/>
      <charset val="136"/>
      <scheme val="minor"/>
    </font>
    <font>
      <sz val="12"/>
      <color rgb="FF9C0006"/>
      <name val="新細明體"/>
      <family val="2"/>
      <charset val="136"/>
      <scheme val="minor"/>
    </font>
    <font>
      <sz val="12"/>
      <color rgb="FF9C6500"/>
      <name val="新細明體"/>
      <family val="2"/>
      <charset val="136"/>
      <scheme val="minor"/>
    </font>
    <font>
      <sz val="12"/>
      <color rgb="FF3F3F76"/>
      <name val="新細明體"/>
      <family val="2"/>
      <charset val="136"/>
      <scheme val="minor"/>
    </font>
    <font>
      <b/>
      <sz val="12"/>
      <color rgb="FF3F3F3F"/>
      <name val="新細明體"/>
      <family val="2"/>
      <charset val="136"/>
      <scheme val="minor"/>
    </font>
    <font>
      <b/>
      <sz val="12"/>
      <color rgb="FFFA7D00"/>
      <name val="新細明體"/>
      <family val="2"/>
      <charset val="136"/>
      <scheme val="minor"/>
    </font>
    <font>
      <sz val="12"/>
      <color rgb="FFFA7D00"/>
      <name val="新細明體"/>
      <family val="2"/>
      <charset val="136"/>
      <scheme val="minor"/>
    </font>
    <font>
      <b/>
      <sz val="12"/>
      <color theme="0"/>
      <name val="新細明體"/>
      <family val="2"/>
      <charset val="136"/>
      <scheme val="minor"/>
    </font>
    <font>
      <sz val="12"/>
      <color rgb="FFFF0000"/>
      <name val="新細明體"/>
      <family val="2"/>
      <charset val="136"/>
      <scheme val="minor"/>
    </font>
    <font>
      <i/>
      <sz val="12"/>
      <color rgb="FF7F7F7F"/>
      <name val="新細明體"/>
      <family val="2"/>
      <charset val="136"/>
      <scheme val="minor"/>
    </font>
    <font>
      <b/>
      <sz val="12"/>
      <color theme="1"/>
      <name val="新細明體"/>
      <family val="2"/>
      <charset val="136"/>
      <scheme val="minor"/>
    </font>
    <font>
      <sz val="12"/>
      <color theme="0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2"/>
      <name val="新細明體"/>
      <family val="1"/>
      <charset val="136"/>
    </font>
    <font>
      <sz val="9"/>
      <name val="新細明體"/>
      <family val="1"/>
      <charset val="136"/>
    </font>
    <font>
      <sz val="12"/>
      <color theme="1"/>
      <name val="新細明體"/>
      <family val="2"/>
      <charset val="136"/>
    </font>
    <font>
      <sz val="12"/>
      <color theme="1"/>
      <name val="Arial"/>
      <family val="2"/>
    </font>
    <font>
      <sz val="12"/>
      <name val="Arial"/>
      <family val="2"/>
    </font>
    <font>
      <b/>
      <sz val="12"/>
      <color theme="1"/>
      <name val="Arial"/>
      <family val="2"/>
    </font>
    <font>
      <sz val="12"/>
      <color rgb="FFFF0000"/>
      <name val="Arial"/>
      <family val="2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3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43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9" fillId="0" borderId="0"/>
  </cellStyleXfs>
  <cellXfs count="60">
    <xf numFmtId="0" fontId="0" fillId="0" borderId="0" xfId="0">
      <alignment vertical="center"/>
    </xf>
    <xf numFmtId="0" fontId="22" fillId="0" borderId="0" xfId="0" applyFont="1">
      <alignment vertical="center"/>
    </xf>
    <xf numFmtId="0" fontId="22" fillId="0" borderId="0" xfId="0" applyFont="1" applyFill="1">
      <alignment vertical="center"/>
    </xf>
    <xf numFmtId="0" fontId="22" fillId="0" borderId="14" xfId="0" applyFont="1" applyBorder="1">
      <alignment vertical="center"/>
    </xf>
    <xf numFmtId="49" fontId="22" fillId="0" borderId="14" xfId="0" applyNumberFormat="1" applyFont="1" applyBorder="1" applyAlignment="1">
      <alignment horizontal="center" vertical="center"/>
    </xf>
    <xf numFmtId="0" fontId="22" fillId="0" borderId="10" xfId="0" applyFont="1" applyBorder="1">
      <alignment vertical="center"/>
    </xf>
    <xf numFmtId="49" fontId="23" fillId="0" borderId="10" xfId="0" applyNumberFormat="1" applyFont="1" applyBorder="1" applyAlignment="1">
      <alignment horizontal="center" vertical="center"/>
    </xf>
    <xf numFmtId="49" fontId="22" fillId="0" borderId="10" xfId="0" applyNumberFormat="1" applyFont="1" applyBorder="1" applyAlignment="1">
      <alignment horizontal="center" vertical="center"/>
    </xf>
    <xf numFmtId="0" fontId="22" fillId="0" borderId="0" xfId="0" applyFont="1" applyAlignment="1">
      <alignment vertical="center" wrapText="1"/>
    </xf>
    <xf numFmtId="0" fontId="22" fillId="0" borderId="10" xfId="0" applyFont="1" applyBorder="1" applyAlignment="1">
      <alignment vertical="center" wrapText="1"/>
    </xf>
    <xf numFmtId="49" fontId="22" fillId="0" borderId="10" xfId="0" applyNumberFormat="1" applyFont="1" applyBorder="1" applyAlignment="1">
      <alignment horizontal="center" vertical="center" wrapText="1"/>
    </xf>
    <xf numFmtId="0" fontId="22" fillId="0" borderId="10" xfId="0" applyFont="1" applyFill="1" applyBorder="1" applyAlignment="1">
      <alignment vertical="center" wrapText="1"/>
    </xf>
    <xf numFmtId="0" fontId="22" fillId="0" borderId="10" xfId="0" applyFont="1" applyFill="1" applyBorder="1" applyAlignment="1">
      <alignment horizontal="left" vertical="center" wrapText="1"/>
    </xf>
    <xf numFmtId="0" fontId="22" fillId="0" borderId="12" xfId="0" applyFont="1" applyBorder="1">
      <alignment vertical="center"/>
    </xf>
    <xf numFmtId="49" fontId="22" fillId="0" borderId="12" xfId="0" applyNumberFormat="1" applyFont="1" applyBorder="1" applyAlignment="1">
      <alignment horizontal="center" vertical="center"/>
    </xf>
    <xf numFmtId="49" fontId="22" fillId="0" borderId="0" xfId="0" applyNumberFormat="1" applyFont="1" applyAlignment="1">
      <alignment horizontal="center" vertical="center"/>
    </xf>
    <xf numFmtId="0" fontId="24" fillId="0" borderId="0" xfId="0" applyFont="1">
      <alignment vertical="center"/>
    </xf>
    <xf numFmtId="0" fontId="22" fillId="0" borderId="18" xfId="0" applyFont="1" applyBorder="1">
      <alignment vertical="center"/>
    </xf>
    <xf numFmtId="49" fontId="22" fillId="0" borderId="18" xfId="0" applyNumberFormat="1" applyFont="1" applyBorder="1" applyAlignment="1">
      <alignment horizontal="center" vertical="center"/>
    </xf>
    <xf numFmtId="0" fontId="22" fillId="0" borderId="14" xfId="0" applyFont="1" applyBorder="1" applyAlignment="1">
      <alignment horizontal="center" vertical="center"/>
    </xf>
    <xf numFmtId="0" fontId="22" fillId="0" borderId="15" xfId="0" applyFont="1" applyBorder="1" applyAlignment="1">
      <alignment horizontal="center" vertical="center"/>
    </xf>
    <xf numFmtId="0" fontId="22" fillId="0" borderId="10" xfId="0" applyFont="1" applyBorder="1" applyAlignment="1">
      <alignment horizontal="center" vertical="center"/>
    </xf>
    <xf numFmtId="0" fontId="22" fillId="0" borderId="11" xfId="0" applyFont="1" applyBorder="1" applyAlignment="1">
      <alignment horizontal="center" vertical="center"/>
    </xf>
    <xf numFmtId="0" fontId="22" fillId="0" borderId="10" xfId="0" applyFont="1" applyBorder="1" applyAlignment="1">
      <alignment horizontal="center" vertical="center" wrapText="1"/>
    </xf>
    <xf numFmtId="0" fontId="22" fillId="0" borderId="11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/>
    </xf>
    <xf numFmtId="0" fontId="22" fillId="0" borderId="19" xfId="0" applyFont="1" applyBorder="1" applyAlignment="1">
      <alignment horizontal="center" vertical="center"/>
    </xf>
    <xf numFmtId="0" fontId="22" fillId="0" borderId="12" xfId="0" applyFont="1" applyBorder="1" applyAlignment="1">
      <alignment horizontal="center" vertical="center"/>
    </xf>
    <xf numFmtId="0" fontId="22" fillId="0" borderId="13" xfId="0" applyFont="1" applyBorder="1" applyAlignment="1">
      <alignment horizontal="center" vertical="center"/>
    </xf>
    <xf numFmtId="0" fontId="22" fillId="0" borderId="0" xfId="0" applyFont="1" applyAlignment="1">
      <alignment horizontal="center" vertical="center"/>
    </xf>
    <xf numFmtId="49" fontId="22" fillId="33" borderId="16" xfId="0" applyNumberFormat="1" applyFont="1" applyFill="1" applyBorder="1" applyAlignment="1">
      <alignment horizontal="center" vertical="center"/>
    </xf>
    <xf numFmtId="0" fontId="22" fillId="33" borderId="16" xfId="0" applyFont="1" applyFill="1" applyBorder="1" applyAlignment="1">
      <alignment horizontal="center" vertical="center"/>
    </xf>
    <xf numFmtId="0" fontId="22" fillId="33" borderId="17" xfId="0" applyFont="1" applyFill="1" applyBorder="1" applyAlignment="1">
      <alignment horizontal="center" vertical="center"/>
    </xf>
    <xf numFmtId="0" fontId="25" fillId="0" borderId="0" xfId="0" applyFont="1">
      <alignment vertical="center"/>
    </xf>
    <xf numFmtId="0" fontId="25" fillId="0" borderId="10" xfId="0" applyFont="1" applyBorder="1">
      <alignment vertical="center"/>
    </xf>
    <xf numFmtId="49" fontId="25" fillId="0" borderId="10" xfId="0" applyNumberFormat="1" applyFont="1" applyBorder="1" applyAlignment="1">
      <alignment horizontal="center" vertical="center"/>
    </xf>
    <xf numFmtId="0" fontId="25" fillId="0" borderId="10" xfId="0" applyFont="1" applyBorder="1" applyAlignment="1">
      <alignment horizontal="center" vertical="center"/>
    </xf>
    <xf numFmtId="0" fontId="25" fillId="0" borderId="11" xfId="0" applyFont="1" applyBorder="1" applyAlignment="1">
      <alignment horizontal="center" vertical="center"/>
    </xf>
    <xf numFmtId="0" fontId="22" fillId="33" borderId="25" xfId="0" applyFont="1" applyFill="1" applyBorder="1" applyAlignment="1">
      <alignment horizontal="center" vertical="center"/>
    </xf>
    <xf numFmtId="0" fontId="22" fillId="0" borderId="26" xfId="0" applyFont="1" applyBorder="1" applyAlignment="1">
      <alignment horizontal="center" vertical="center"/>
    </xf>
    <xf numFmtId="0" fontId="22" fillId="0" borderId="27" xfId="0" applyFont="1" applyFill="1" applyBorder="1" applyAlignment="1">
      <alignment horizontal="center" vertical="center"/>
    </xf>
    <xf numFmtId="0" fontId="22" fillId="0" borderId="27" xfId="0" applyFont="1" applyBorder="1" applyAlignment="1">
      <alignment horizontal="center" vertical="center"/>
    </xf>
    <xf numFmtId="0" fontId="22" fillId="0" borderId="27" xfId="0" applyFont="1" applyBorder="1" applyAlignment="1">
      <alignment horizontal="center" vertical="center" wrapText="1"/>
    </xf>
    <xf numFmtId="0" fontId="22" fillId="0" borderId="27" xfId="42" applyFont="1" applyFill="1" applyBorder="1" applyAlignment="1">
      <alignment horizontal="center" vertical="center" wrapText="1"/>
    </xf>
    <xf numFmtId="0" fontId="22" fillId="0" borderId="28" xfId="0" applyFont="1" applyFill="1" applyBorder="1" applyAlignment="1">
      <alignment horizontal="center" vertical="center"/>
    </xf>
    <xf numFmtId="0" fontId="22" fillId="0" borderId="26" xfId="0" applyFont="1" applyFill="1" applyBorder="1" applyAlignment="1">
      <alignment horizontal="center" vertical="center"/>
    </xf>
    <xf numFmtId="0" fontId="25" fillId="0" borderId="27" xfId="0" applyFont="1" applyFill="1" applyBorder="1" applyAlignment="1">
      <alignment horizontal="center" vertical="center"/>
    </xf>
    <xf numFmtId="0" fontId="22" fillId="0" borderId="29" xfId="0" applyFont="1" applyFill="1" applyBorder="1" applyAlignment="1">
      <alignment horizontal="center" vertical="center"/>
    </xf>
    <xf numFmtId="0" fontId="22" fillId="0" borderId="31" xfId="0" applyFont="1" applyFill="1" applyBorder="1" applyAlignment="1">
      <alignment horizontal="center" vertical="center"/>
    </xf>
    <xf numFmtId="0" fontId="22" fillId="0" borderId="30" xfId="0" applyFont="1" applyFill="1" applyBorder="1" applyAlignment="1">
      <alignment horizontal="center" vertical="center"/>
    </xf>
    <xf numFmtId="0" fontId="22" fillId="33" borderId="21" xfId="0" applyFont="1" applyFill="1" applyBorder="1" applyAlignment="1">
      <alignment horizontal="center" vertical="center" wrapText="1"/>
    </xf>
    <xf numFmtId="0" fontId="22" fillId="33" borderId="22" xfId="0" applyFont="1" applyFill="1" applyBorder="1" applyAlignment="1">
      <alignment horizontal="center" vertical="center"/>
    </xf>
    <xf numFmtId="0" fontId="22" fillId="34" borderId="32" xfId="0" applyFont="1" applyFill="1" applyBorder="1" applyAlignment="1">
      <alignment horizontal="center" vertical="center" wrapText="1"/>
    </xf>
    <xf numFmtId="0" fontId="22" fillId="34" borderId="33" xfId="0" applyFont="1" applyFill="1" applyBorder="1" applyAlignment="1">
      <alignment horizontal="center" vertical="center" wrapText="1"/>
    </xf>
    <xf numFmtId="0" fontId="22" fillId="34" borderId="23" xfId="0" applyFont="1" applyFill="1" applyBorder="1" applyAlignment="1">
      <alignment horizontal="center" vertical="center" wrapText="1"/>
    </xf>
    <xf numFmtId="0" fontId="22" fillId="33" borderId="20" xfId="0" applyFont="1" applyFill="1" applyBorder="1" applyAlignment="1">
      <alignment horizontal="center" vertical="center" wrapText="1"/>
    </xf>
    <xf numFmtId="0" fontId="22" fillId="33" borderId="24" xfId="0" applyFont="1" applyFill="1" applyBorder="1" applyAlignment="1">
      <alignment horizontal="center" vertical="center" wrapText="1"/>
    </xf>
    <xf numFmtId="0" fontId="22" fillId="35" borderId="32" xfId="0" applyFont="1" applyFill="1" applyBorder="1" applyAlignment="1">
      <alignment horizontal="center" vertical="center" wrapText="1"/>
    </xf>
    <xf numFmtId="0" fontId="22" fillId="35" borderId="33" xfId="0" applyFont="1" applyFill="1" applyBorder="1" applyAlignment="1">
      <alignment horizontal="center" vertical="center" wrapText="1"/>
    </xf>
    <xf numFmtId="0" fontId="22" fillId="35" borderId="34" xfId="0" applyFont="1" applyFill="1" applyBorder="1" applyAlignment="1">
      <alignment horizontal="center" vertical="center" wrapText="1"/>
    </xf>
  </cellXfs>
  <cellStyles count="43">
    <cellStyle name="20% - 輔色1" xfId="19" builtinId="30" customBuiltin="1"/>
    <cellStyle name="20% - 輔色2" xfId="23" builtinId="34" customBuiltin="1"/>
    <cellStyle name="20% - 輔色3" xfId="27" builtinId="38" customBuiltin="1"/>
    <cellStyle name="20% - 輔色4" xfId="31" builtinId="42" customBuiltin="1"/>
    <cellStyle name="20% - 輔色5" xfId="35" builtinId="46" customBuiltin="1"/>
    <cellStyle name="20% - 輔色6" xfId="39" builtinId="50" customBuiltin="1"/>
    <cellStyle name="40% - 輔色1" xfId="20" builtinId="31" customBuiltin="1"/>
    <cellStyle name="40% - 輔色2" xfId="24" builtinId="35" customBuiltin="1"/>
    <cellStyle name="40% - 輔色3" xfId="28" builtinId="39" customBuiltin="1"/>
    <cellStyle name="40% - 輔色4" xfId="32" builtinId="43" customBuiltin="1"/>
    <cellStyle name="40% - 輔色5" xfId="36" builtinId="47" customBuiltin="1"/>
    <cellStyle name="40% - 輔色6" xfId="40" builtinId="51" customBuiltin="1"/>
    <cellStyle name="60% - 輔色1" xfId="21" builtinId="32" customBuiltin="1"/>
    <cellStyle name="60% - 輔色2" xfId="25" builtinId="36" customBuiltin="1"/>
    <cellStyle name="60% - 輔色3" xfId="29" builtinId="40" customBuiltin="1"/>
    <cellStyle name="60% - 輔色4" xfId="33" builtinId="44" customBuiltin="1"/>
    <cellStyle name="60% - 輔色5" xfId="37" builtinId="48" customBuiltin="1"/>
    <cellStyle name="60% - 輔色6" xfId="41" builtinId="52" customBuiltin="1"/>
    <cellStyle name="一般" xfId="0" builtinId="0"/>
    <cellStyle name="一般_Sheet1" xfId="42"/>
    <cellStyle name="中等" xfId="8" builtinId="28" customBuiltin="1"/>
    <cellStyle name="合計" xfId="17" builtinId="25" customBuiltin="1"/>
    <cellStyle name="好" xfId="6" builtinId="26" customBuiltin="1"/>
    <cellStyle name="計算方式" xfId="11" builtinId="22" customBuiltin="1"/>
    <cellStyle name="連結的儲存格" xfId="12" builtinId="24" customBuiltin="1"/>
    <cellStyle name="備註" xfId="15" builtinId="10" customBuiltin="1"/>
    <cellStyle name="說明文字" xfId="16" builtinId="53" customBuiltin="1"/>
    <cellStyle name="輔色1" xfId="18" builtinId="29" customBuiltin="1"/>
    <cellStyle name="輔色2" xfId="22" builtinId="33" customBuiltin="1"/>
    <cellStyle name="輔色3" xfId="26" builtinId="37" customBuiltin="1"/>
    <cellStyle name="輔色4" xfId="30" builtinId="41" customBuiltin="1"/>
    <cellStyle name="輔色5" xfId="34" builtinId="45" customBuiltin="1"/>
    <cellStyle name="輔色6" xfId="38" builtinId="49" customBuiltin="1"/>
    <cellStyle name="標題" xfId="1" builtinId="15" customBuiltin="1"/>
    <cellStyle name="標題 1" xfId="2" builtinId="16" customBuiltin="1"/>
    <cellStyle name="標題 2" xfId="3" builtinId="17" customBuiltin="1"/>
    <cellStyle name="標題 3" xfId="4" builtinId="18" customBuiltin="1"/>
    <cellStyle name="標題 4" xfId="5" builtinId="19" customBuiltin="1"/>
    <cellStyle name="輸入" xfId="9" builtinId="20" customBuiltin="1"/>
    <cellStyle name="輸出" xfId="10" builtinId="21" customBuiltin="1"/>
    <cellStyle name="檢查儲存格" xfId="13" builtinId="23" customBuiltin="1"/>
    <cellStyle name="壞" xfId="7" builtinId="27" customBuiltin="1"/>
    <cellStyle name="警告文字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9"/>
  <sheetViews>
    <sheetView tabSelected="1" topLeftCell="D28" zoomScale="85" zoomScaleNormal="85" workbookViewId="0">
      <selection activeCell="G41" sqref="G41"/>
    </sheetView>
  </sheetViews>
  <sheetFormatPr defaultRowHeight="18" customHeight="1"/>
  <cols>
    <col min="1" max="1" width="26.75" style="1" hidden="1" customWidth="1"/>
    <col min="2" max="2" width="21.875" style="1" hidden="1" customWidth="1"/>
    <col min="3" max="3" width="10.625" style="2" bestFit="1" customWidth="1"/>
    <col min="4" max="4" width="10.625" style="2" customWidth="1"/>
    <col min="5" max="5" width="19.875" style="29" bestFit="1" customWidth="1"/>
    <col min="6" max="6" width="88" style="1" customWidth="1"/>
    <col min="7" max="7" width="27.5" style="1" bestFit="1" customWidth="1"/>
    <col min="8" max="8" width="20.625" style="15" bestFit="1" customWidth="1"/>
    <col min="9" max="9" width="49.625" style="1" bestFit="1" customWidth="1"/>
    <col min="10" max="10" width="9.5" style="29" bestFit="1" customWidth="1"/>
    <col min="11" max="11" width="14.5" style="29" bestFit="1" customWidth="1"/>
    <col min="12" max="16384" width="9" style="1"/>
  </cols>
  <sheetData>
    <row r="1" spans="1:11" ht="18" customHeight="1" thickBot="1">
      <c r="A1" s="1" t="s">
        <v>0</v>
      </c>
      <c r="B1" s="1" t="s">
        <v>1</v>
      </c>
      <c r="C1" s="48" t="s">
        <v>266</v>
      </c>
      <c r="D1" s="49"/>
      <c r="E1" s="38" t="s">
        <v>2</v>
      </c>
      <c r="F1" s="31" t="s">
        <v>3</v>
      </c>
      <c r="G1" s="31" t="s">
        <v>4</v>
      </c>
      <c r="H1" s="30" t="s">
        <v>5</v>
      </c>
      <c r="I1" s="31" t="s">
        <v>6</v>
      </c>
      <c r="J1" s="31" t="s">
        <v>7</v>
      </c>
      <c r="K1" s="32" t="s">
        <v>8</v>
      </c>
    </row>
    <row r="2" spans="1:11" ht="18" customHeight="1">
      <c r="A2" s="1" t="s">
        <v>133</v>
      </c>
      <c r="B2" s="1" t="s">
        <v>134</v>
      </c>
      <c r="C2" s="55" t="s">
        <v>262</v>
      </c>
      <c r="D2" s="52" t="s">
        <v>264</v>
      </c>
      <c r="E2" s="39" t="s">
        <v>135</v>
      </c>
      <c r="F2" s="3" t="s">
        <v>136</v>
      </c>
      <c r="G2" s="3" t="s">
        <v>133</v>
      </c>
      <c r="H2" s="4" t="s">
        <v>134</v>
      </c>
      <c r="I2" s="3" t="s">
        <v>137</v>
      </c>
      <c r="J2" s="19">
        <v>1</v>
      </c>
      <c r="K2" s="20" t="s">
        <v>138</v>
      </c>
    </row>
    <row r="3" spans="1:11" ht="18" customHeight="1">
      <c r="A3" s="1" t="s">
        <v>189</v>
      </c>
      <c r="B3" s="1" t="s">
        <v>134</v>
      </c>
      <c r="C3" s="50"/>
      <c r="D3" s="53"/>
      <c r="E3" s="40" t="s">
        <v>245</v>
      </c>
      <c r="F3" s="5" t="s">
        <v>139</v>
      </c>
      <c r="G3" s="5" t="s">
        <v>184</v>
      </c>
      <c r="H3" s="6" t="s">
        <v>238</v>
      </c>
      <c r="I3" s="5" t="s">
        <v>140</v>
      </c>
      <c r="J3" s="21">
        <v>2</v>
      </c>
      <c r="K3" s="22" t="s">
        <v>138</v>
      </c>
    </row>
    <row r="4" spans="1:11" ht="18" customHeight="1">
      <c r="A4" s="1" t="s">
        <v>141</v>
      </c>
      <c r="B4" s="1" t="s">
        <v>142</v>
      </c>
      <c r="C4" s="50"/>
      <c r="D4" s="53"/>
      <c r="E4" s="41" t="s">
        <v>143</v>
      </c>
      <c r="F4" s="5" t="s">
        <v>144</v>
      </c>
      <c r="G4" s="5" t="s">
        <v>141</v>
      </c>
      <c r="H4" s="6" t="s">
        <v>242</v>
      </c>
      <c r="I4" s="5" t="s">
        <v>176</v>
      </c>
      <c r="J4" s="21">
        <v>1</v>
      </c>
      <c r="K4" s="22" t="s">
        <v>138</v>
      </c>
    </row>
    <row r="5" spans="1:11" ht="18" customHeight="1">
      <c r="A5" s="1" t="s">
        <v>187</v>
      </c>
      <c r="B5" s="1" t="s">
        <v>191</v>
      </c>
      <c r="C5" s="50"/>
      <c r="D5" s="53"/>
      <c r="E5" s="41" t="s">
        <v>185</v>
      </c>
      <c r="F5" s="5" t="s">
        <v>186</v>
      </c>
      <c r="G5" s="5" t="s">
        <v>187</v>
      </c>
      <c r="H5" s="6" t="s">
        <v>188</v>
      </c>
      <c r="I5" s="5" t="s">
        <v>207</v>
      </c>
      <c r="J5" s="21">
        <v>2</v>
      </c>
      <c r="K5" s="22" t="s">
        <v>138</v>
      </c>
    </row>
    <row r="6" spans="1:11" ht="18" customHeight="1">
      <c r="A6" s="1" t="s">
        <v>190</v>
      </c>
      <c r="B6" s="1" t="s">
        <v>145</v>
      </c>
      <c r="C6" s="50"/>
      <c r="D6" s="53"/>
      <c r="E6" s="41" t="s">
        <v>146</v>
      </c>
      <c r="F6" s="5" t="s">
        <v>147</v>
      </c>
      <c r="G6" s="5" t="s">
        <v>243</v>
      </c>
      <c r="H6" s="6" t="s">
        <v>148</v>
      </c>
      <c r="I6" s="5" t="s">
        <v>149</v>
      </c>
      <c r="J6" s="21">
        <v>1</v>
      </c>
      <c r="K6" s="22" t="s">
        <v>138</v>
      </c>
    </row>
    <row r="7" spans="1:11" ht="18" customHeight="1">
      <c r="A7" s="1" t="s">
        <v>150</v>
      </c>
      <c r="B7" s="1" t="s">
        <v>151</v>
      </c>
      <c r="C7" s="50"/>
      <c r="D7" s="53"/>
      <c r="E7" s="40" t="s">
        <v>152</v>
      </c>
      <c r="F7" s="5" t="s">
        <v>153</v>
      </c>
      <c r="G7" s="5" t="s">
        <v>150</v>
      </c>
      <c r="H7" s="6" t="s">
        <v>154</v>
      </c>
      <c r="I7" s="5" t="s">
        <v>155</v>
      </c>
      <c r="J7" s="21">
        <v>1</v>
      </c>
      <c r="K7" s="22" t="s">
        <v>138</v>
      </c>
    </row>
    <row r="8" spans="1:11" ht="18" customHeight="1">
      <c r="A8" s="1" t="s">
        <v>156</v>
      </c>
      <c r="B8" s="1" t="s">
        <v>157</v>
      </c>
      <c r="C8" s="50"/>
      <c r="D8" s="53"/>
      <c r="E8" s="40" t="s">
        <v>244</v>
      </c>
      <c r="F8" s="5" t="s">
        <v>158</v>
      </c>
      <c r="G8" s="5" t="s">
        <v>156</v>
      </c>
      <c r="H8" s="6" t="s">
        <v>239</v>
      </c>
      <c r="I8" s="5" t="s">
        <v>159</v>
      </c>
      <c r="J8" s="21">
        <v>1</v>
      </c>
      <c r="K8" s="22" t="s">
        <v>160</v>
      </c>
    </row>
    <row r="9" spans="1:11" ht="18" customHeight="1">
      <c r="A9" s="1" t="s">
        <v>173</v>
      </c>
      <c r="B9" s="1" t="s">
        <v>170</v>
      </c>
      <c r="C9" s="50"/>
      <c r="D9" s="53"/>
      <c r="E9" s="41" t="s">
        <v>171</v>
      </c>
      <c r="F9" s="5" t="s">
        <v>172</v>
      </c>
      <c r="G9" s="5" t="s">
        <v>173</v>
      </c>
      <c r="H9" s="6" t="s">
        <v>174</v>
      </c>
      <c r="I9" s="5" t="s">
        <v>175</v>
      </c>
      <c r="J9" s="21">
        <v>1</v>
      </c>
      <c r="K9" s="22" t="s">
        <v>138</v>
      </c>
    </row>
    <row r="10" spans="1:11" ht="18" customHeight="1">
      <c r="A10" s="1" t="s">
        <v>161</v>
      </c>
      <c r="B10" s="1" t="s">
        <v>162</v>
      </c>
      <c r="C10" s="50"/>
      <c r="D10" s="53"/>
      <c r="E10" s="40" t="s">
        <v>240</v>
      </c>
      <c r="F10" s="5" t="s">
        <v>241</v>
      </c>
      <c r="G10" s="5" t="s">
        <v>204</v>
      </c>
      <c r="H10" s="7" t="s">
        <v>163</v>
      </c>
      <c r="I10" s="5" t="s">
        <v>164</v>
      </c>
      <c r="J10" s="21">
        <v>1</v>
      </c>
      <c r="K10" s="22" t="s">
        <v>183</v>
      </c>
    </row>
    <row r="11" spans="1:11" ht="18" customHeight="1">
      <c r="A11" s="1" t="s">
        <v>84</v>
      </c>
      <c r="B11" s="1" t="s">
        <v>85</v>
      </c>
      <c r="C11" s="50"/>
      <c r="D11" s="53"/>
      <c r="E11" s="41" t="s">
        <v>86</v>
      </c>
      <c r="F11" s="5" t="s">
        <v>87</v>
      </c>
      <c r="G11" s="5" t="s">
        <v>211</v>
      </c>
      <c r="H11" s="7">
        <v>3225</v>
      </c>
      <c r="I11" s="5" t="s">
        <v>88</v>
      </c>
      <c r="J11" s="21">
        <v>1</v>
      </c>
      <c r="K11" s="22" t="s">
        <v>89</v>
      </c>
    </row>
    <row r="12" spans="1:11" ht="18" customHeight="1">
      <c r="A12" s="1" t="s">
        <v>192</v>
      </c>
      <c r="B12" s="1" t="s">
        <v>193</v>
      </c>
      <c r="C12" s="50"/>
      <c r="D12" s="53"/>
      <c r="E12" s="40" t="s">
        <v>205</v>
      </c>
      <c r="F12" s="5" t="s">
        <v>194</v>
      </c>
      <c r="G12" s="5" t="s">
        <v>192</v>
      </c>
      <c r="H12" s="7" t="s">
        <v>195</v>
      </c>
      <c r="I12" s="5" t="s">
        <v>131</v>
      </c>
      <c r="J12" s="21">
        <v>2</v>
      </c>
      <c r="K12" s="22" t="s">
        <v>132</v>
      </c>
    </row>
    <row r="13" spans="1:11" ht="18" customHeight="1">
      <c r="A13" s="1" t="s">
        <v>45</v>
      </c>
      <c r="B13" s="1" t="s">
        <v>46</v>
      </c>
      <c r="C13" s="50"/>
      <c r="D13" s="53"/>
      <c r="E13" s="41" t="s">
        <v>47</v>
      </c>
      <c r="F13" s="5" t="s">
        <v>255</v>
      </c>
      <c r="G13" s="5" t="s">
        <v>45</v>
      </c>
      <c r="H13" s="7" t="s">
        <v>48</v>
      </c>
      <c r="I13" s="5" t="s">
        <v>49</v>
      </c>
      <c r="J13" s="21">
        <v>1</v>
      </c>
      <c r="K13" s="22" t="s">
        <v>50</v>
      </c>
    </row>
    <row r="14" spans="1:11" s="8" customFormat="1" ht="18" customHeight="1">
      <c r="A14" s="8" t="s">
        <v>51</v>
      </c>
      <c r="B14" s="8" t="s">
        <v>52</v>
      </c>
      <c r="C14" s="50"/>
      <c r="D14" s="53"/>
      <c r="E14" s="42" t="s">
        <v>53</v>
      </c>
      <c r="F14" s="9" t="s">
        <v>54</v>
      </c>
      <c r="G14" s="9" t="s">
        <v>55</v>
      </c>
      <c r="H14" s="10" t="s">
        <v>56</v>
      </c>
      <c r="I14" s="9" t="s">
        <v>202</v>
      </c>
      <c r="J14" s="23">
        <v>11</v>
      </c>
      <c r="K14" s="24" t="s">
        <v>256</v>
      </c>
    </row>
    <row r="15" spans="1:11" s="8" customFormat="1" ht="18" customHeight="1">
      <c r="A15" s="8" t="s">
        <v>57</v>
      </c>
      <c r="B15" s="8" t="s">
        <v>58</v>
      </c>
      <c r="C15" s="50"/>
      <c r="D15" s="53"/>
      <c r="E15" s="42" t="s">
        <v>59</v>
      </c>
      <c r="F15" s="9" t="s">
        <v>60</v>
      </c>
      <c r="G15" s="9" t="s">
        <v>61</v>
      </c>
      <c r="H15" s="10" t="s">
        <v>62</v>
      </c>
      <c r="I15" s="9" t="s">
        <v>203</v>
      </c>
      <c r="J15" s="23">
        <v>11</v>
      </c>
      <c r="K15" s="24" t="s">
        <v>256</v>
      </c>
    </row>
    <row r="16" spans="1:11" ht="18" customHeight="1">
      <c r="A16" s="1" t="s">
        <v>168</v>
      </c>
      <c r="B16" s="1" t="s">
        <v>63</v>
      </c>
      <c r="C16" s="50"/>
      <c r="D16" s="53"/>
      <c r="E16" s="40" t="s">
        <v>246</v>
      </c>
      <c r="F16" s="5" t="s">
        <v>64</v>
      </c>
      <c r="G16" s="5" t="s">
        <v>168</v>
      </c>
      <c r="H16" s="7"/>
      <c r="I16" s="5" t="s">
        <v>65</v>
      </c>
      <c r="J16" s="21">
        <v>1</v>
      </c>
      <c r="K16" s="22" t="s">
        <v>169</v>
      </c>
    </row>
    <row r="17" spans="1:11" ht="18" customHeight="1">
      <c r="A17" s="1" t="s">
        <v>66</v>
      </c>
      <c r="B17" s="1" t="s">
        <v>67</v>
      </c>
      <c r="C17" s="50"/>
      <c r="D17" s="53"/>
      <c r="E17" s="41" t="s">
        <v>68</v>
      </c>
      <c r="F17" s="5" t="s">
        <v>69</v>
      </c>
      <c r="G17" s="5" t="s">
        <v>70</v>
      </c>
      <c r="H17" s="7" t="s">
        <v>67</v>
      </c>
      <c r="I17" s="5" t="s">
        <v>71</v>
      </c>
      <c r="J17" s="21">
        <v>1</v>
      </c>
      <c r="K17" s="22" t="s">
        <v>256</v>
      </c>
    </row>
    <row r="18" spans="1:11" ht="18" customHeight="1">
      <c r="A18" s="1" t="s">
        <v>72</v>
      </c>
      <c r="B18" s="1" t="s">
        <v>73</v>
      </c>
      <c r="C18" s="50"/>
      <c r="D18" s="53"/>
      <c r="E18" s="41" t="s">
        <v>74</v>
      </c>
      <c r="F18" s="5" t="s">
        <v>75</v>
      </c>
      <c r="G18" s="5" t="s">
        <v>76</v>
      </c>
      <c r="H18" s="7" t="s">
        <v>77</v>
      </c>
      <c r="I18" s="5" t="s">
        <v>78</v>
      </c>
      <c r="J18" s="21">
        <v>1</v>
      </c>
      <c r="K18" s="22" t="s">
        <v>256</v>
      </c>
    </row>
    <row r="19" spans="1:11" s="8" customFormat="1" ht="36" customHeight="1">
      <c r="C19" s="50"/>
      <c r="D19" s="53"/>
      <c r="E19" s="43" t="s">
        <v>165</v>
      </c>
      <c r="F19" s="11" t="s">
        <v>166</v>
      </c>
      <c r="G19" s="12" t="s">
        <v>167</v>
      </c>
      <c r="H19" s="10"/>
      <c r="I19" s="9" t="s">
        <v>237</v>
      </c>
      <c r="J19" s="23">
        <v>19</v>
      </c>
      <c r="K19" s="24" t="s">
        <v>256</v>
      </c>
    </row>
    <row r="20" spans="1:11" s="8" customFormat="1" ht="18" customHeight="1">
      <c r="A20" s="1" t="s">
        <v>217</v>
      </c>
      <c r="B20" s="1" t="s">
        <v>218</v>
      </c>
      <c r="C20" s="50"/>
      <c r="D20" s="53"/>
      <c r="E20" s="41" t="s">
        <v>219</v>
      </c>
      <c r="F20" s="5" t="s">
        <v>220</v>
      </c>
      <c r="G20" s="5" t="s">
        <v>217</v>
      </c>
      <c r="H20" s="7" t="s">
        <v>221</v>
      </c>
      <c r="I20" s="5" t="s">
        <v>222</v>
      </c>
      <c r="J20" s="21">
        <v>2</v>
      </c>
      <c r="K20" s="22" t="s">
        <v>223</v>
      </c>
    </row>
    <row r="21" spans="1:11" ht="18" customHeight="1">
      <c r="A21" s="1" t="s">
        <v>39</v>
      </c>
      <c r="B21" s="1" t="s">
        <v>40</v>
      </c>
      <c r="C21" s="50"/>
      <c r="D21" s="53"/>
      <c r="E21" s="41" t="s">
        <v>41</v>
      </c>
      <c r="F21" s="5" t="s">
        <v>42</v>
      </c>
      <c r="G21" s="5" t="s">
        <v>39</v>
      </c>
      <c r="H21" s="7" t="s">
        <v>248</v>
      </c>
      <c r="I21" s="5" t="s">
        <v>43</v>
      </c>
      <c r="J21" s="21">
        <v>2</v>
      </c>
      <c r="K21" s="22" t="s">
        <v>44</v>
      </c>
    </row>
    <row r="22" spans="1:11" ht="18" customHeight="1">
      <c r="A22" s="1" t="s">
        <v>79</v>
      </c>
      <c r="B22" s="1" t="s">
        <v>80</v>
      </c>
      <c r="C22" s="50"/>
      <c r="D22" s="53"/>
      <c r="E22" s="41" t="s">
        <v>81</v>
      </c>
      <c r="F22" s="5" t="s">
        <v>82</v>
      </c>
      <c r="G22" s="5" t="s">
        <v>79</v>
      </c>
      <c r="H22" s="7" t="s">
        <v>249</v>
      </c>
      <c r="I22" s="5" t="s">
        <v>83</v>
      </c>
      <c r="J22" s="21">
        <v>2</v>
      </c>
      <c r="K22" s="22" t="s">
        <v>257</v>
      </c>
    </row>
    <row r="23" spans="1:11" ht="18" customHeight="1">
      <c r="A23" s="1" t="s">
        <v>224</v>
      </c>
      <c r="B23" s="1" t="s">
        <v>80</v>
      </c>
      <c r="C23" s="50"/>
      <c r="D23" s="53"/>
      <c r="E23" s="41" t="s">
        <v>225</v>
      </c>
      <c r="F23" s="5" t="s">
        <v>226</v>
      </c>
      <c r="G23" s="5" t="s">
        <v>224</v>
      </c>
      <c r="H23" s="7" t="s">
        <v>249</v>
      </c>
      <c r="I23" s="5" t="s">
        <v>227</v>
      </c>
      <c r="J23" s="21">
        <v>1</v>
      </c>
      <c r="K23" s="22" t="s">
        <v>257</v>
      </c>
    </row>
    <row r="24" spans="1:11" ht="18" customHeight="1">
      <c r="A24" s="1" t="s">
        <v>228</v>
      </c>
      <c r="B24" s="1" t="s">
        <v>80</v>
      </c>
      <c r="C24" s="50"/>
      <c r="D24" s="53"/>
      <c r="E24" s="41" t="s">
        <v>229</v>
      </c>
      <c r="F24" s="5" t="s">
        <v>230</v>
      </c>
      <c r="G24" s="5" t="s">
        <v>228</v>
      </c>
      <c r="H24" s="7" t="s">
        <v>249</v>
      </c>
      <c r="I24" s="5" t="s">
        <v>231</v>
      </c>
      <c r="J24" s="21">
        <v>1</v>
      </c>
      <c r="K24" s="22" t="s">
        <v>232</v>
      </c>
    </row>
    <row r="25" spans="1:11" ht="18" customHeight="1" thickBot="1">
      <c r="A25" s="1" t="s">
        <v>196</v>
      </c>
      <c r="B25" s="1" t="s">
        <v>197</v>
      </c>
      <c r="C25" s="50"/>
      <c r="D25" s="54"/>
      <c r="E25" s="44" t="s">
        <v>213</v>
      </c>
      <c r="F25" s="13" t="s">
        <v>214</v>
      </c>
      <c r="G25" s="13" t="s">
        <v>212</v>
      </c>
      <c r="H25" s="14" t="s">
        <v>249</v>
      </c>
      <c r="I25" s="13" t="s">
        <v>198</v>
      </c>
      <c r="J25" s="27">
        <v>1</v>
      </c>
      <c r="K25" s="28" t="s">
        <v>215</v>
      </c>
    </row>
    <row r="26" spans="1:11" ht="18" customHeight="1">
      <c r="A26" s="1" t="s">
        <v>34</v>
      </c>
      <c r="B26" s="1" t="s">
        <v>10</v>
      </c>
      <c r="C26" s="50"/>
      <c r="D26" s="57" t="s">
        <v>263</v>
      </c>
      <c r="E26" s="39" t="s">
        <v>35</v>
      </c>
      <c r="F26" s="3" t="s">
        <v>36</v>
      </c>
      <c r="G26" s="3" t="s">
        <v>37</v>
      </c>
      <c r="H26" s="4" t="s">
        <v>250</v>
      </c>
      <c r="I26" s="3" t="s">
        <v>38</v>
      </c>
      <c r="J26" s="19">
        <v>2</v>
      </c>
      <c r="K26" s="20" t="s">
        <v>14</v>
      </c>
    </row>
    <row r="27" spans="1:11" ht="18" customHeight="1">
      <c r="A27" s="1" t="s">
        <v>21</v>
      </c>
      <c r="B27" s="1" t="s">
        <v>10</v>
      </c>
      <c r="C27" s="50"/>
      <c r="D27" s="58"/>
      <c r="E27" s="41" t="s">
        <v>22</v>
      </c>
      <c r="F27" s="5" t="s">
        <v>23</v>
      </c>
      <c r="G27" s="5" t="s">
        <v>24</v>
      </c>
      <c r="H27" s="7" t="s">
        <v>250</v>
      </c>
      <c r="I27" s="5" t="s">
        <v>199</v>
      </c>
      <c r="J27" s="21">
        <v>3</v>
      </c>
      <c r="K27" s="22" t="s">
        <v>14</v>
      </c>
    </row>
    <row r="28" spans="1:11" s="8" customFormat="1" ht="54" customHeight="1">
      <c r="A28" s="8" t="s">
        <v>9</v>
      </c>
      <c r="B28" s="8" t="s">
        <v>10</v>
      </c>
      <c r="C28" s="50"/>
      <c r="D28" s="58"/>
      <c r="E28" s="42" t="s">
        <v>11</v>
      </c>
      <c r="F28" s="9" t="s">
        <v>12</v>
      </c>
      <c r="G28" s="9" t="s">
        <v>13</v>
      </c>
      <c r="H28" s="7" t="s">
        <v>250</v>
      </c>
      <c r="I28" s="9" t="s">
        <v>200</v>
      </c>
      <c r="J28" s="23">
        <v>25</v>
      </c>
      <c r="K28" s="24" t="s">
        <v>14</v>
      </c>
    </row>
    <row r="29" spans="1:11" ht="18" customHeight="1">
      <c r="A29" s="1" t="s">
        <v>25</v>
      </c>
      <c r="B29" s="1" t="s">
        <v>10</v>
      </c>
      <c r="C29" s="50"/>
      <c r="D29" s="58"/>
      <c r="E29" s="41" t="s">
        <v>26</v>
      </c>
      <c r="F29" s="5" t="s">
        <v>27</v>
      </c>
      <c r="G29" s="5" t="s">
        <v>28</v>
      </c>
      <c r="H29" s="7" t="s">
        <v>250</v>
      </c>
      <c r="I29" s="5" t="s">
        <v>29</v>
      </c>
      <c r="J29" s="21">
        <v>3</v>
      </c>
      <c r="K29" s="22" t="s">
        <v>30</v>
      </c>
    </row>
    <row r="30" spans="1:11" ht="18" customHeight="1">
      <c r="A30" s="1" t="s">
        <v>31</v>
      </c>
      <c r="B30" s="1" t="s">
        <v>10</v>
      </c>
      <c r="C30" s="50"/>
      <c r="D30" s="58"/>
      <c r="E30" s="41" t="s">
        <v>32</v>
      </c>
      <c r="F30" s="5" t="s">
        <v>206</v>
      </c>
      <c r="G30" s="5" t="s">
        <v>33</v>
      </c>
      <c r="H30" s="7" t="s">
        <v>250</v>
      </c>
      <c r="I30" s="5" t="s">
        <v>216</v>
      </c>
      <c r="J30" s="21">
        <v>3</v>
      </c>
      <c r="K30" s="22" t="s">
        <v>20</v>
      </c>
    </row>
    <row r="31" spans="1:11" ht="18" customHeight="1">
      <c r="A31" s="1" t="s">
        <v>15</v>
      </c>
      <c r="B31" s="1" t="s">
        <v>16</v>
      </c>
      <c r="C31" s="50"/>
      <c r="D31" s="58"/>
      <c r="E31" s="41" t="s">
        <v>17</v>
      </c>
      <c r="F31" s="5" t="s">
        <v>18</v>
      </c>
      <c r="G31" s="5" t="s">
        <v>19</v>
      </c>
      <c r="H31" s="7" t="s">
        <v>249</v>
      </c>
      <c r="I31" s="5" t="s">
        <v>201</v>
      </c>
      <c r="J31" s="21">
        <v>5</v>
      </c>
      <c r="K31" s="22" t="s">
        <v>20</v>
      </c>
    </row>
    <row r="32" spans="1:11" s="8" customFormat="1" ht="72" customHeight="1">
      <c r="A32" s="8" t="s">
        <v>106</v>
      </c>
      <c r="B32" s="8" t="s">
        <v>90</v>
      </c>
      <c r="C32" s="50"/>
      <c r="D32" s="58"/>
      <c r="E32" s="42" t="s">
        <v>91</v>
      </c>
      <c r="F32" s="9" t="s">
        <v>92</v>
      </c>
      <c r="G32" s="9" t="s">
        <v>93</v>
      </c>
      <c r="H32" s="7" t="s">
        <v>250</v>
      </c>
      <c r="I32" s="9" t="s">
        <v>235</v>
      </c>
      <c r="J32" s="23">
        <v>35</v>
      </c>
      <c r="K32" s="24" t="s">
        <v>14</v>
      </c>
    </row>
    <row r="33" spans="1:11" ht="18" customHeight="1">
      <c r="A33" s="1" t="s">
        <v>111</v>
      </c>
      <c r="B33" s="1" t="s">
        <v>90</v>
      </c>
      <c r="C33" s="50"/>
      <c r="D33" s="58"/>
      <c r="E33" s="41" t="s">
        <v>112</v>
      </c>
      <c r="F33" s="5" t="s">
        <v>113</v>
      </c>
      <c r="G33" s="5" t="s">
        <v>114</v>
      </c>
      <c r="H33" s="7" t="s">
        <v>250</v>
      </c>
      <c r="I33" s="5" t="s">
        <v>115</v>
      </c>
      <c r="J33" s="21">
        <v>2</v>
      </c>
      <c r="K33" s="22" t="s">
        <v>14</v>
      </c>
    </row>
    <row r="34" spans="1:11" s="33" customFormat="1" ht="18" customHeight="1">
      <c r="A34" s="33" t="s">
        <v>233</v>
      </c>
      <c r="B34" s="33" t="s">
        <v>90</v>
      </c>
      <c r="C34" s="50"/>
      <c r="D34" s="58"/>
      <c r="E34" s="41" t="s">
        <v>98</v>
      </c>
      <c r="F34" s="5" t="s">
        <v>99</v>
      </c>
      <c r="G34" s="5" t="s">
        <v>275</v>
      </c>
      <c r="H34" s="7" t="s">
        <v>250</v>
      </c>
      <c r="I34" s="5" t="s">
        <v>269</v>
      </c>
      <c r="J34" s="21">
        <v>3</v>
      </c>
      <c r="K34" s="22" t="s">
        <v>14</v>
      </c>
    </row>
    <row r="35" spans="1:11" s="33" customFormat="1" ht="18" customHeight="1">
      <c r="C35" s="50"/>
      <c r="D35" s="58"/>
      <c r="E35" s="40" t="s">
        <v>122</v>
      </c>
      <c r="F35" s="5" t="s">
        <v>123</v>
      </c>
      <c r="G35" s="5" t="s">
        <v>124</v>
      </c>
      <c r="H35" s="7" t="s">
        <v>250</v>
      </c>
      <c r="I35" s="5" t="s">
        <v>125</v>
      </c>
      <c r="J35" s="21">
        <v>1</v>
      </c>
      <c r="K35" s="22" t="s">
        <v>14</v>
      </c>
    </row>
    <row r="36" spans="1:11" ht="18" customHeight="1">
      <c r="A36" s="1" t="s">
        <v>97</v>
      </c>
      <c r="B36" s="1" t="s">
        <v>90</v>
      </c>
      <c r="C36" s="50"/>
      <c r="D36" s="58"/>
      <c r="E36" s="46" t="s">
        <v>270</v>
      </c>
      <c r="F36" s="34" t="s">
        <v>271</v>
      </c>
      <c r="G36" s="34" t="s">
        <v>273</v>
      </c>
      <c r="H36" s="35" t="s">
        <v>272</v>
      </c>
      <c r="I36" s="34" t="s">
        <v>268</v>
      </c>
      <c r="J36" s="36">
        <v>1</v>
      </c>
      <c r="K36" s="37" t="s">
        <v>14</v>
      </c>
    </row>
    <row r="37" spans="1:11" ht="18" customHeight="1">
      <c r="A37" s="1" t="s">
        <v>121</v>
      </c>
      <c r="B37" s="1" t="s">
        <v>90</v>
      </c>
      <c r="C37" s="50"/>
      <c r="D37" s="58"/>
      <c r="E37" s="46"/>
      <c r="F37" s="34" t="s">
        <v>267</v>
      </c>
      <c r="G37" s="34" t="s">
        <v>274</v>
      </c>
      <c r="H37" s="35" t="s">
        <v>250</v>
      </c>
      <c r="I37" s="34" t="s">
        <v>234</v>
      </c>
      <c r="J37" s="36">
        <v>1</v>
      </c>
      <c r="K37" s="37" t="s">
        <v>14</v>
      </c>
    </row>
    <row r="38" spans="1:11" ht="18" customHeight="1">
      <c r="A38" s="1" t="s">
        <v>105</v>
      </c>
      <c r="B38" s="1" t="s">
        <v>90</v>
      </c>
      <c r="C38" s="50"/>
      <c r="D38" s="58"/>
      <c r="E38" s="40" t="s">
        <v>94</v>
      </c>
      <c r="F38" s="5" t="s">
        <v>95</v>
      </c>
      <c r="G38" s="5" t="s">
        <v>96</v>
      </c>
      <c r="H38" s="7" t="s">
        <v>250</v>
      </c>
      <c r="I38" s="5" t="s">
        <v>236</v>
      </c>
      <c r="J38" s="21">
        <v>10</v>
      </c>
      <c r="K38" s="22" t="s">
        <v>14</v>
      </c>
    </row>
    <row r="39" spans="1:11" ht="18" customHeight="1">
      <c r="A39" s="1" t="s">
        <v>116</v>
      </c>
      <c r="B39" s="1" t="s">
        <v>90</v>
      </c>
      <c r="C39" s="50"/>
      <c r="D39" s="58"/>
      <c r="E39" s="40" t="s">
        <v>117</v>
      </c>
      <c r="F39" s="5" t="s">
        <v>118</v>
      </c>
      <c r="G39" s="5" t="s">
        <v>119</v>
      </c>
      <c r="H39" s="7" t="s">
        <v>250</v>
      </c>
      <c r="I39" s="5" t="s">
        <v>120</v>
      </c>
      <c r="J39" s="21">
        <v>1</v>
      </c>
      <c r="K39" s="22" t="s">
        <v>14</v>
      </c>
    </row>
    <row r="40" spans="1:11" ht="18" customHeight="1">
      <c r="A40" s="1" t="s">
        <v>109</v>
      </c>
      <c r="B40" s="1" t="s">
        <v>90</v>
      </c>
      <c r="C40" s="50"/>
      <c r="D40" s="58"/>
      <c r="E40" s="40" t="s">
        <v>180</v>
      </c>
      <c r="F40" s="5" t="s">
        <v>181</v>
      </c>
      <c r="G40" s="5" t="s">
        <v>182</v>
      </c>
      <c r="H40" s="7" t="s">
        <v>250</v>
      </c>
      <c r="I40" s="5" t="s">
        <v>110</v>
      </c>
      <c r="J40" s="21">
        <v>1</v>
      </c>
      <c r="K40" s="22" t="s">
        <v>14</v>
      </c>
    </row>
    <row r="41" spans="1:11" ht="18" customHeight="1">
      <c r="A41" s="1" t="s">
        <v>100</v>
      </c>
      <c r="B41" s="1" t="s">
        <v>90</v>
      </c>
      <c r="C41" s="50"/>
      <c r="D41" s="58"/>
      <c r="E41" s="40" t="s">
        <v>101</v>
      </c>
      <c r="F41" s="5" t="s">
        <v>102</v>
      </c>
      <c r="G41" s="5" t="s">
        <v>103</v>
      </c>
      <c r="H41" s="7" t="s">
        <v>250</v>
      </c>
      <c r="I41" s="5" t="s">
        <v>104</v>
      </c>
      <c r="J41" s="21">
        <v>2</v>
      </c>
      <c r="K41" s="22" t="s">
        <v>14</v>
      </c>
    </row>
    <row r="42" spans="1:11" ht="18" customHeight="1">
      <c r="A42" s="1" t="s">
        <v>107</v>
      </c>
      <c r="B42" s="1" t="s">
        <v>90</v>
      </c>
      <c r="C42" s="50"/>
      <c r="D42" s="58"/>
      <c r="E42" s="40" t="s">
        <v>177</v>
      </c>
      <c r="F42" s="5" t="s">
        <v>178</v>
      </c>
      <c r="G42" s="5" t="s">
        <v>179</v>
      </c>
      <c r="H42" s="7" t="s">
        <v>250</v>
      </c>
      <c r="I42" s="5" t="s">
        <v>108</v>
      </c>
      <c r="J42" s="21">
        <v>1</v>
      </c>
      <c r="K42" s="22" t="s">
        <v>14</v>
      </c>
    </row>
    <row r="43" spans="1:11" ht="18" customHeight="1">
      <c r="A43" s="1" t="s">
        <v>126</v>
      </c>
      <c r="B43" s="1" t="s">
        <v>90</v>
      </c>
      <c r="C43" s="50"/>
      <c r="D43" s="58"/>
      <c r="E43" s="47" t="s">
        <v>127</v>
      </c>
      <c r="F43" s="17" t="s">
        <v>128</v>
      </c>
      <c r="G43" s="17" t="s">
        <v>129</v>
      </c>
      <c r="H43" s="18" t="s">
        <v>250</v>
      </c>
      <c r="I43" s="17" t="s">
        <v>130</v>
      </c>
      <c r="J43" s="25">
        <v>1</v>
      </c>
      <c r="K43" s="26" t="s">
        <v>14</v>
      </c>
    </row>
    <row r="44" spans="1:11" ht="18" customHeight="1">
      <c r="C44" s="56"/>
      <c r="D44" s="59"/>
      <c r="E44" s="40"/>
      <c r="F44" s="5" t="s">
        <v>276</v>
      </c>
      <c r="G44" s="5"/>
      <c r="H44" s="7"/>
      <c r="I44" s="5" t="s">
        <v>276</v>
      </c>
      <c r="J44" s="21">
        <v>1</v>
      </c>
      <c r="K44" s="22"/>
    </row>
    <row r="45" spans="1:11" ht="18" customHeight="1">
      <c r="A45" s="1" t="s">
        <v>258</v>
      </c>
      <c r="C45" s="50" t="s">
        <v>254</v>
      </c>
      <c r="D45" s="53" t="s">
        <v>265</v>
      </c>
      <c r="E45" s="45" t="s">
        <v>247</v>
      </c>
      <c r="F45" s="3" t="s">
        <v>209</v>
      </c>
      <c r="G45" s="3" t="s">
        <v>210</v>
      </c>
      <c r="H45" s="4" t="s">
        <v>251</v>
      </c>
      <c r="I45" s="3" t="s">
        <v>208</v>
      </c>
      <c r="J45" s="19">
        <v>1</v>
      </c>
      <c r="K45" s="20" t="s">
        <v>259</v>
      </c>
    </row>
    <row r="46" spans="1:11" ht="18" customHeight="1" thickBot="1">
      <c r="C46" s="51"/>
      <c r="D46" s="54"/>
      <c r="E46" s="44" t="s">
        <v>253</v>
      </c>
      <c r="F46" s="13" t="s">
        <v>260</v>
      </c>
      <c r="G46" s="13" t="s">
        <v>261</v>
      </c>
      <c r="H46" s="14" t="s">
        <v>252</v>
      </c>
      <c r="I46" s="13"/>
      <c r="J46" s="27">
        <v>1</v>
      </c>
      <c r="K46" s="28" t="s">
        <v>259</v>
      </c>
    </row>
    <row r="47" spans="1:11" ht="18" customHeight="1">
      <c r="J47" s="29">
        <f>SUM(J2:J46)</f>
        <v>171</v>
      </c>
    </row>
    <row r="49" spans="9:9" ht="18" customHeight="1">
      <c r="I49" s="16" t="s">
        <v>277</v>
      </c>
    </row>
  </sheetData>
  <mergeCells count="6">
    <mergeCell ref="C1:D1"/>
    <mergeCell ref="C45:C46"/>
    <mergeCell ref="D2:D25"/>
    <mergeCell ref="D45:D46"/>
    <mergeCell ref="C2:C44"/>
    <mergeCell ref="D26:D44"/>
  </mergeCells>
  <phoneticPr fontId="18" type="noConversion"/>
  <pageMargins left="0.15748031496062992" right="0.15748031496062992" top="0.39370078740157483" bottom="0.39370078740157483" header="0.31496062992125984" footer="0.31496062992125984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WG7XXXT05-BOM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Hsinwei</dc:creator>
  <cp:lastModifiedBy>Hsinwei</cp:lastModifiedBy>
  <cp:lastPrinted>2014-10-02T06:49:51Z</cp:lastPrinted>
  <dcterms:created xsi:type="dcterms:W3CDTF">2014-08-05T16:56:01Z</dcterms:created>
  <dcterms:modified xsi:type="dcterms:W3CDTF">2014-11-14T02:30:18Z</dcterms:modified>
</cp:coreProperties>
</file>